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100ED598-52BB-4A47-8110-F05BF3B39EE9}" xr6:coauthVersionLast="44" xr6:coauthVersionMax="44" xr10:uidLastSave="{00000000-0000-0000-0000-000000000000}"/>
  <bookViews>
    <workbookView xWindow="2232" yWindow="1500" windowWidth="21600" windowHeight="1128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66" i="1" l="1"/>
  <c r="H268" i="1"/>
  <c r="D268" i="1"/>
  <c r="E268" i="1"/>
  <c r="F268" i="1"/>
  <c r="K265" i="1" l="1"/>
  <c r="H267" i="1"/>
  <c r="E267" i="1"/>
  <c r="K264" i="1" l="1"/>
  <c r="H266" i="1"/>
  <c r="E266" i="1"/>
  <c r="K263" i="1" l="1"/>
  <c r="H265" i="1"/>
  <c r="E265" i="1"/>
  <c r="K262" i="1" l="1"/>
  <c r="H264" i="1"/>
  <c r="E264" i="1"/>
  <c r="K261" i="1" l="1"/>
  <c r="H263" i="1"/>
  <c r="E263" i="1"/>
  <c r="K260" i="1" l="1"/>
  <c r="H262" i="1"/>
  <c r="E262" i="1"/>
  <c r="K259" i="1" l="1"/>
  <c r="H261" i="1"/>
  <c r="E261" i="1"/>
  <c r="F267" i="1" s="1"/>
  <c r="K258" i="1" l="1"/>
  <c r="H260" i="1"/>
  <c r="E260" i="1"/>
  <c r="F266" i="1" s="1"/>
  <c r="K257" i="1" l="1"/>
  <c r="H259" i="1"/>
  <c r="E259" i="1"/>
  <c r="F265" i="1" s="1"/>
  <c r="K256" i="1" l="1"/>
  <c r="H258" i="1"/>
  <c r="E258" i="1"/>
  <c r="F264" i="1" s="1"/>
  <c r="K255" i="1" l="1"/>
  <c r="H257" i="1"/>
  <c r="E257" i="1"/>
  <c r="F263" i="1" s="1"/>
  <c r="K254" i="1" l="1"/>
  <c r="H256" i="1"/>
  <c r="E256" i="1"/>
  <c r="F262" i="1" s="1"/>
  <c r="K253" i="1" l="1"/>
  <c r="H255" i="1"/>
  <c r="E255" i="1"/>
  <c r="F261" i="1" s="1"/>
  <c r="K252" i="1" l="1"/>
  <c r="H254" i="1"/>
  <c r="E254" i="1"/>
  <c r="F260" i="1" s="1"/>
  <c r="K251" i="1" l="1"/>
  <c r="H253" i="1"/>
  <c r="E253" i="1"/>
  <c r="F259" i="1" s="1"/>
  <c r="K250" i="1" l="1"/>
  <c r="H252" i="1"/>
  <c r="E252" i="1"/>
  <c r="F258" i="1" s="1"/>
  <c r="K249" i="1" l="1"/>
  <c r="H251" i="1"/>
  <c r="E251" i="1"/>
  <c r="F257" i="1" s="1"/>
  <c r="K248" i="1" l="1"/>
  <c r="H250" i="1"/>
  <c r="E250" i="1"/>
  <c r="F256" i="1" s="1"/>
  <c r="K247" i="1" l="1"/>
  <c r="H249" i="1"/>
  <c r="E249" i="1"/>
  <c r="F255" i="1" s="1"/>
  <c r="K246" i="1" l="1"/>
  <c r="H248" i="1"/>
  <c r="E248" i="1"/>
  <c r="F254" i="1" s="1"/>
  <c r="K245" i="1" l="1"/>
  <c r="H247" i="1"/>
  <c r="E247" i="1"/>
  <c r="F253" i="1" s="1"/>
  <c r="K244" i="1" l="1"/>
  <c r="H246" i="1"/>
  <c r="E246" i="1"/>
  <c r="F252" i="1" s="1"/>
  <c r="K243" i="1" l="1"/>
  <c r="H245" i="1"/>
  <c r="E245" i="1"/>
  <c r="F251" i="1" s="1"/>
  <c r="K242" i="1" l="1"/>
  <c r="H244" i="1"/>
  <c r="E244" i="1"/>
  <c r="F250" i="1" s="1"/>
  <c r="K241" i="1" l="1"/>
  <c r="H243" i="1"/>
  <c r="E243" i="1"/>
  <c r="F249" i="1" s="1"/>
  <c r="K240" i="1" l="1"/>
  <c r="H242" i="1"/>
  <c r="E242" i="1"/>
  <c r="F248" i="1" s="1"/>
  <c r="K239" i="1" l="1"/>
  <c r="H241" i="1"/>
  <c r="E241" i="1"/>
  <c r="F247" i="1" s="1"/>
  <c r="K238" i="1" l="1"/>
  <c r="H240" i="1"/>
  <c r="E240" i="1"/>
  <c r="F246" i="1" s="1"/>
  <c r="K237" i="1" l="1"/>
  <c r="H239" i="1"/>
  <c r="E239" i="1"/>
  <c r="F245" i="1" s="1"/>
  <c r="K236" i="1" l="1"/>
  <c r="H238" i="1"/>
  <c r="E238" i="1"/>
  <c r="F244" i="1" s="1"/>
  <c r="K235" i="1" l="1"/>
  <c r="H237" i="1"/>
  <c r="E237" i="1"/>
  <c r="F243" i="1" s="1"/>
  <c r="K234" i="1" l="1"/>
  <c r="H236" i="1"/>
  <c r="E236" i="1"/>
  <c r="F242" i="1" s="1"/>
  <c r="K233" i="1" l="1"/>
  <c r="H235" i="1"/>
  <c r="E235" i="1"/>
  <c r="F241" i="1" s="1"/>
  <c r="K232" i="1" l="1"/>
  <c r="H234" i="1"/>
  <c r="E234" i="1"/>
  <c r="F240" i="1" s="1"/>
  <c r="K231" i="1" l="1"/>
  <c r="H233" i="1"/>
  <c r="E233" i="1"/>
  <c r="F239" i="1" s="1"/>
  <c r="K230" i="1" l="1"/>
  <c r="H232" i="1"/>
  <c r="E232" i="1"/>
  <c r="F238" i="1" s="1"/>
  <c r="K229" i="1" l="1"/>
  <c r="H231" i="1"/>
  <c r="E231" i="1"/>
  <c r="F237" i="1" s="1"/>
  <c r="K228" i="1" l="1"/>
  <c r="H230" i="1"/>
  <c r="E230" i="1"/>
  <c r="F236" i="1" s="1"/>
  <c r="K227" i="1" l="1"/>
  <c r="H229" i="1"/>
  <c r="E229" i="1"/>
  <c r="F235" i="1" s="1"/>
  <c r="K226" i="1" l="1"/>
  <c r="H228" i="1"/>
  <c r="E228" i="1"/>
  <c r="F234" i="1" s="1"/>
  <c r="K225" i="1" l="1"/>
  <c r="H227" i="1"/>
  <c r="E227" i="1"/>
  <c r="F233" i="1" s="1"/>
  <c r="K224" i="1" l="1"/>
  <c r="H226" i="1"/>
  <c r="E226" i="1"/>
  <c r="F232" i="1" s="1"/>
  <c r="K223" i="1" l="1"/>
  <c r="H225" i="1"/>
  <c r="E225" i="1"/>
  <c r="F231" i="1" s="1"/>
  <c r="K222" i="1" l="1"/>
  <c r="H224" i="1"/>
  <c r="E224" i="1"/>
  <c r="F230" i="1" s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D251" i="1" s="1"/>
  <c r="D252" i="1" s="1"/>
  <c r="D253" i="1" s="1"/>
  <c r="D254" i="1" s="1"/>
  <c r="D255" i="1" s="1"/>
  <c r="D256" i="1" s="1"/>
  <c r="D257" i="1" s="1"/>
  <c r="D258" i="1" s="1"/>
  <c r="D259" i="1" s="1"/>
  <c r="D260" i="1" s="1"/>
  <c r="D261" i="1" s="1"/>
  <c r="D262" i="1" s="1"/>
  <c r="D263" i="1" s="1"/>
  <c r="D264" i="1" s="1"/>
  <c r="D265" i="1" s="1"/>
  <c r="D266" i="1" s="1"/>
  <c r="D267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<sst xmlns="http://schemas.openxmlformats.org/spreadsheetml/2006/main" count="36" uniqueCount="12">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</sst>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68"/>
  <sheetViews>
    <sheetView tabSelected="1" zoomScaleNormal="100" workbookViewId="0">
      <pane xSplit="1" ySplit="1" topLeftCell="B251" activePane="bottomRight" state="frozen"/>
      <selection pane="topRight" activeCell="B1" sqref="B1"/>
      <selection pane="bottomLeft" activeCell="A2" sqref="A2"/>
      <selection pane="bottomRight" activeCell="A272" sqref="A272"/>
    </sheetView>
  </sheetViews>
  <sheetFormatPr defaultRowHeight="14.4" x14ac:dyDescent="0.3"/>
  <cols>
    <col min="1" max="1" width="10.6640625" style="1" bestFit="1" customWidth="1"/>
    <col min="2" max="2" width="12.88671875" customWidth="1"/>
    <col min="3" max="4" width="10.109375" customWidth="1"/>
    <col min="5" max="5" width="16.88671875" style="3" customWidth="1"/>
    <col min="6" max="6" width="25.5546875" customWidth="1"/>
    <col min="7" max="7" width="24.5546875" customWidth="1"/>
    <col min="8" max="8" width="39.88671875" customWidth="1"/>
    <col min="9" max="9" width="27.6640625" customWidth="1"/>
    <col min="10" max="10" width="15.109375" customWidth="1"/>
    <col min="11" max="11" width="28.44140625" bestFit="1" customWidth="1"/>
  </cols>
  <sheetData>
    <row r="1" spans="1:11" x14ac:dyDescent="0.3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3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3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3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3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3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3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3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3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3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3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3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3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3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3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3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3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3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3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3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3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3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3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3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3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3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3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3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3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3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3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3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3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3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3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3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3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3">
      <c r="A38" s="1">
        <v>43888</v>
      </c>
      <c r="B38" s="6">
        <v>0</v>
      </c>
      <c r="C38" s="6">
        <v>1</v>
      </c>
      <c r="D38">
        <f t="shared" si="1"/>
        <v>18</v>
      </c>
      <c r="E38" s="3" t="s">
        <v>11</v>
      </c>
      <c r="F38">
        <f t="shared" si="2"/>
        <v>0.33333333333333331</v>
      </c>
    </row>
    <row r="39" spans="1:6" x14ac:dyDescent="0.3">
      <c r="A39" s="1">
        <v>43889</v>
      </c>
      <c r="B39" s="6">
        <v>1</v>
      </c>
      <c r="C39" s="6">
        <v>2</v>
      </c>
      <c r="D39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3">
      <c r="A40" s="1">
        <v>43890</v>
      </c>
      <c r="B40" s="6">
        <v>0</v>
      </c>
      <c r="C40" s="6">
        <v>1</v>
      </c>
      <c r="D40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3">
      <c r="A41" s="1">
        <v>43891</v>
      </c>
      <c r="B41" s="6">
        <v>1</v>
      </c>
      <c r="C41" s="6">
        <v>4</v>
      </c>
      <c r="D41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3">
      <c r="A42" s="1">
        <v>43892</v>
      </c>
      <c r="B42" s="6">
        <v>1</v>
      </c>
      <c r="C42" s="6">
        <v>6</v>
      </c>
      <c r="D42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3">
      <c r="A43" s="1">
        <v>43893</v>
      </c>
      <c r="B43" s="6">
        <v>1</v>
      </c>
      <c r="C43" s="6">
        <v>15</v>
      </c>
      <c r="D43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3">
      <c r="A44" s="1">
        <v>43894</v>
      </c>
      <c r="B44" s="6">
        <v>2</v>
      </c>
      <c r="C44" s="6">
        <v>22</v>
      </c>
      <c r="D44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3">
      <c r="A45" s="1">
        <v>43895</v>
      </c>
      <c r="B45" s="6">
        <v>8</v>
      </c>
      <c r="C45" s="6">
        <v>36</v>
      </c>
      <c r="D45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3">
      <c r="A46" s="1">
        <v>43896</v>
      </c>
      <c r="B46" s="6">
        <v>14</v>
      </c>
      <c r="C46" s="6">
        <v>49</v>
      </c>
      <c r="D4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3">
      <c r="A47" s="1">
        <v>43897</v>
      </c>
      <c r="B47" s="6">
        <v>44</v>
      </c>
      <c r="C47" s="6">
        <v>100</v>
      </c>
      <c r="D47">
        <f>C47+D46</f>
        <v>253</v>
      </c>
      <c r="E47" s="3">
        <f t="shared" si="0"/>
        <v>0.44</v>
      </c>
      <c r="F47">
        <f t="shared" si="2"/>
        <v>0.30603448275862066</v>
      </c>
    </row>
    <row r="48" spans="1:6" x14ac:dyDescent="0.3">
      <c r="A48" s="1">
        <v>43898</v>
      </c>
      <c r="B48" s="6">
        <v>20</v>
      </c>
      <c r="C48" s="6">
        <v>61</v>
      </c>
      <c r="D48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3">
      <c r="A49" s="1">
        <v>43899</v>
      </c>
      <c r="B49" s="6">
        <v>7</v>
      </c>
      <c r="C49" s="6">
        <v>81</v>
      </c>
      <c r="D49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3">
      <c r="A50" s="1">
        <v>43900</v>
      </c>
      <c r="B50" s="6">
        <v>14</v>
      </c>
      <c r="C50" s="6">
        <v>109</v>
      </c>
      <c r="D50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3">
      <c r="A51" s="1">
        <v>43901</v>
      </c>
      <c r="B51" s="6">
        <v>23</v>
      </c>
      <c r="C51" s="6">
        <v>182</v>
      </c>
      <c r="D51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3">
      <c r="A52" s="1">
        <v>43902</v>
      </c>
      <c r="B52" s="6">
        <v>29</v>
      </c>
      <c r="C52" s="6">
        <v>431</v>
      </c>
      <c r="D52">
        <f t="shared" si="1"/>
        <v>1117</v>
      </c>
      <c r="E52" s="3">
        <f t="shared" si="0"/>
        <v>6.7285382830626447E-2</v>
      </c>
      <c r="F52">
        <f t="shared" si="2"/>
        <v>0.14906219151036526</v>
      </c>
    </row>
    <row r="53" spans="1:11" x14ac:dyDescent="0.3">
      <c r="A53" s="1">
        <v>43903</v>
      </c>
      <c r="B53" s="6">
        <v>64</v>
      </c>
      <c r="C53" s="6">
        <v>985</v>
      </c>
      <c r="D53">
        <f t="shared" si="1"/>
        <v>2102</v>
      </c>
      <c r="E53" s="3">
        <f t="shared" si="0"/>
        <v>6.4974619289340105E-2</v>
      </c>
      <c r="F53">
        <f t="shared" si="2"/>
        <v>0.10312981015905592</v>
      </c>
    </row>
    <row r="54" spans="1:11" x14ac:dyDescent="0.3">
      <c r="A54" s="1">
        <v>43904</v>
      </c>
      <c r="B54" s="6">
        <v>74</v>
      </c>
      <c r="C54" s="6">
        <v>935</v>
      </c>
      <c r="D54">
        <f t="shared" si="1"/>
        <v>3037</v>
      </c>
      <c r="E54" s="3">
        <f t="shared" si="0"/>
        <v>7.9144385026737971E-2</v>
      </c>
      <c r="F54">
        <f t="shared" si="2"/>
        <v>8.2974137931034489E-2</v>
      </c>
    </row>
    <row r="55" spans="1:11" x14ac:dyDescent="0.3">
      <c r="A55" s="1">
        <v>43905</v>
      </c>
      <c r="B55" s="6">
        <v>72</v>
      </c>
      <c r="C55" s="6">
        <v>1085</v>
      </c>
      <c r="D55">
        <f>C55+D54</f>
        <v>4122</v>
      </c>
      <c r="E55" s="3">
        <f t="shared" si="0"/>
        <v>6.6359447004608302E-2</v>
      </c>
      <c r="F55">
        <f t="shared" ref="F55:F60" si="3">IFERROR(SUMPRODUCT(C49:C55,E49:E55)/SUM(C49:C55),"")</f>
        <v>7.4317226890756302E-2</v>
      </c>
    </row>
    <row r="56" spans="1:11" x14ac:dyDescent="0.3">
      <c r="A56" s="1">
        <v>43906</v>
      </c>
      <c r="B56" s="6">
        <v>152</v>
      </c>
      <c r="C56" s="6">
        <v>2236</v>
      </c>
      <c r="D56">
        <f t="shared" si="1"/>
        <v>6358</v>
      </c>
      <c r="E56" s="3">
        <f t="shared" si="0"/>
        <v>6.7978533094812166E-2</v>
      </c>
      <c r="F56">
        <f t="shared" si="3"/>
        <v>7.1775951702163346E-2</v>
      </c>
    </row>
    <row r="57" spans="1:11" x14ac:dyDescent="0.3">
      <c r="A57" s="1">
        <v>43907</v>
      </c>
      <c r="B57" s="6">
        <v>255</v>
      </c>
      <c r="C57" s="6">
        <v>2789</v>
      </c>
      <c r="D57">
        <f t="shared" si="1"/>
        <v>9147</v>
      </c>
      <c r="E57" s="3">
        <f t="shared" si="0"/>
        <v>9.1430620294012194E-2</v>
      </c>
      <c r="F57">
        <f t="shared" si="3"/>
        <v>7.7403679278028464E-2</v>
      </c>
    </row>
    <row r="58" spans="1:11" x14ac:dyDescent="0.3">
      <c r="A58" s="1">
        <v>43908</v>
      </c>
      <c r="B58" s="6">
        <v>263</v>
      </c>
      <c r="C58" s="6">
        <v>3228</v>
      </c>
      <c r="D58">
        <f t="shared" si="1"/>
        <v>12375</v>
      </c>
      <c r="E58" s="3">
        <f t="shared" si="0"/>
        <v>8.1474597273853783E-2</v>
      </c>
      <c r="F58">
        <f t="shared" si="3"/>
        <v>7.7765420480793906E-2</v>
      </c>
      <c r="J58" s="6">
        <v>2</v>
      </c>
    </row>
    <row r="59" spans="1:11" x14ac:dyDescent="0.3">
      <c r="A59" s="1">
        <v>43909</v>
      </c>
      <c r="B59" s="6">
        <v>286</v>
      </c>
      <c r="C59" s="6">
        <v>3138</v>
      </c>
      <c r="D59">
        <f t="shared" si="1"/>
        <v>15513</v>
      </c>
      <c r="E59" s="3">
        <f t="shared" si="0"/>
        <v>9.1140854047163794E-2</v>
      </c>
      <c r="F59">
        <f t="shared" si="3"/>
        <v>8.0994720755765484E-2</v>
      </c>
      <c r="J59" s="6">
        <v>1</v>
      </c>
    </row>
    <row r="60" spans="1:11" x14ac:dyDescent="0.3">
      <c r="A60" s="1">
        <v>43910</v>
      </c>
      <c r="B60" s="6">
        <v>394</v>
      </c>
      <c r="C60" s="6">
        <v>3879</v>
      </c>
      <c r="D60">
        <f t="shared" si="1"/>
        <v>19392</v>
      </c>
      <c r="E60" s="3">
        <f t="shared" si="0"/>
        <v>0.10157257025006446</v>
      </c>
      <c r="F60">
        <f t="shared" si="3"/>
        <v>8.6524002313475998E-2</v>
      </c>
      <c r="J60" s="6">
        <v>2</v>
      </c>
      <c r="K60">
        <f>AVERAGE(J58:J60)</f>
        <v>1.6666666666666667</v>
      </c>
    </row>
    <row r="61" spans="1:11" x14ac:dyDescent="0.3">
      <c r="A61" s="1">
        <v>43911</v>
      </c>
      <c r="B61" s="6">
        <v>340</v>
      </c>
      <c r="C61" s="6">
        <v>2773</v>
      </c>
      <c r="D61">
        <f t="shared" si="1"/>
        <v>22165</v>
      </c>
      <c r="E61" s="3">
        <f t="shared" si="0"/>
        <v>0.12261089073205914</v>
      </c>
      <c r="F61">
        <f t="shared" si="2"/>
        <v>9.2116269343370971E-2</v>
      </c>
      <c r="J61" s="6">
        <v>2</v>
      </c>
      <c r="K61">
        <f t="shared" ref="K61:K114" si="4">AVERAGE(J59:J61)</f>
        <v>1.6666666666666667</v>
      </c>
    </row>
    <row r="62" spans="1:11" x14ac:dyDescent="0.3">
      <c r="A62" s="1">
        <v>43912</v>
      </c>
      <c r="B62" s="6">
        <v>298</v>
      </c>
      <c r="C62" s="6">
        <v>2101</v>
      </c>
      <c r="D62">
        <f t="shared" si="1"/>
        <v>24266</v>
      </c>
      <c r="E62" s="3">
        <f t="shared" si="0"/>
        <v>0.14183722037125179</v>
      </c>
      <c r="F62">
        <f t="shared" si="2"/>
        <v>9.8689436060365371E-2</v>
      </c>
      <c r="J62" s="6">
        <v>4</v>
      </c>
      <c r="K62">
        <f t="shared" si="4"/>
        <v>2.6666666666666665</v>
      </c>
    </row>
    <row r="63" spans="1:11" x14ac:dyDescent="0.3">
      <c r="A63" s="1">
        <v>43913</v>
      </c>
      <c r="B63" s="6">
        <v>632</v>
      </c>
      <c r="C63" s="6">
        <v>4097</v>
      </c>
      <c r="D63">
        <f t="shared" si="1"/>
        <v>28363</v>
      </c>
      <c r="E63" s="3">
        <f t="shared" si="0"/>
        <v>0.15425921405906762</v>
      </c>
      <c r="F63">
        <f t="shared" si="2"/>
        <v>0.11215632810724835</v>
      </c>
      <c r="J63" s="6">
        <v>6</v>
      </c>
      <c r="K63">
        <f t="shared" si="4"/>
        <v>4</v>
      </c>
    </row>
    <row r="64" spans="1:11" x14ac:dyDescent="0.3">
      <c r="A64" s="1">
        <v>43914</v>
      </c>
      <c r="B64" s="6">
        <v>738</v>
      </c>
      <c r="C64" s="6">
        <v>4320</v>
      </c>
      <c r="D64">
        <f t="shared" si="1"/>
        <v>32683</v>
      </c>
      <c r="E64" s="3">
        <f t="shared" si="0"/>
        <v>0.17083333333333334</v>
      </c>
      <c r="F64">
        <f t="shared" si="2"/>
        <v>0.1253823929299796</v>
      </c>
      <c r="J64" s="6">
        <v>9</v>
      </c>
      <c r="K64">
        <f t="shared" si="4"/>
        <v>6.333333333333333</v>
      </c>
    </row>
    <row r="65" spans="1:11" x14ac:dyDescent="0.3">
      <c r="A65" s="1">
        <v>43915</v>
      </c>
      <c r="B65" s="6">
        <v>792</v>
      </c>
      <c r="C65" s="6">
        <v>4481</v>
      </c>
      <c r="D65">
        <f t="shared" si="1"/>
        <v>37164</v>
      </c>
      <c r="E65" s="3">
        <f t="shared" si="0"/>
        <v>0.17674626199509039</v>
      </c>
      <c r="F65">
        <f t="shared" si="2"/>
        <v>0.14038484811811691</v>
      </c>
      <c r="J65" s="6">
        <v>7</v>
      </c>
      <c r="K65">
        <f t="shared" si="4"/>
        <v>7.333333333333333</v>
      </c>
    </row>
    <row r="66" spans="1:11" x14ac:dyDescent="0.3">
      <c r="A66" s="1">
        <v>43916</v>
      </c>
      <c r="B66" s="6">
        <v>984</v>
      </c>
      <c r="C66" s="6">
        <v>4842</v>
      </c>
      <c r="D66">
        <f t="shared" si="1"/>
        <v>42006</v>
      </c>
      <c r="E66" s="3">
        <f t="shared" si="0"/>
        <v>0.20322180916976457</v>
      </c>
      <c r="F66">
        <f t="shared" si="2"/>
        <v>0.15770203449967915</v>
      </c>
      <c r="J66" s="6">
        <v>9</v>
      </c>
      <c r="K66">
        <f t="shared" si="4"/>
        <v>8.3333333333333339</v>
      </c>
    </row>
    <row r="67" spans="1:11" x14ac:dyDescent="0.3">
      <c r="A67" s="1">
        <v>43917</v>
      </c>
      <c r="B67" s="6">
        <v>1007</v>
      </c>
      <c r="C67" s="6">
        <v>4814</v>
      </c>
      <c r="D67">
        <f t="shared" si="1"/>
        <v>46820</v>
      </c>
      <c r="E67" s="3">
        <f t="shared" ref="E67:E130" si="5">B67/C67</f>
        <v>0.20918155380141254</v>
      </c>
      <c r="F67">
        <f t="shared" si="2"/>
        <v>0.17467551407320986</v>
      </c>
      <c r="J67" s="6">
        <v>15</v>
      </c>
      <c r="K67">
        <f t="shared" si="4"/>
        <v>10.333333333333334</v>
      </c>
    </row>
    <row r="68" spans="1:11" x14ac:dyDescent="0.3">
      <c r="A68" s="1">
        <v>43918</v>
      </c>
      <c r="B68" s="6">
        <v>704</v>
      </c>
      <c r="C68" s="6">
        <v>3201</v>
      </c>
      <c r="D68">
        <f t="shared" ref="D68:D117" si="6">C68+D67</f>
        <v>50021</v>
      </c>
      <c r="E68" s="3">
        <f t="shared" si="5"/>
        <v>0.21993127147766323</v>
      </c>
      <c r="F68">
        <f t="shared" si="2"/>
        <v>0.18505887421022402</v>
      </c>
      <c r="J68" s="6">
        <v>15</v>
      </c>
      <c r="K68">
        <f t="shared" si="4"/>
        <v>13</v>
      </c>
    </row>
    <row r="69" spans="1:11" x14ac:dyDescent="0.3">
      <c r="A69" s="1">
        <v>43919</v>
      </c>
      <c r="B69" s="6">
        <v>576</v>
      </c>
      <c r="C69" s="6">
        <v>2473</v>
      </c>
      <c r="D69">
        <f t="shared" si="6"/>
        <v>52494</v>
      </c>
      <c r="E69" s="3">
        <f t="shared" si="5"/>
        <v>0.2329154872624343</v>
      </c>
      <c r="F69">
        <f t="shared" si="2"/>
        <v>0.1924684710216806</v>
      </c>
      <c r="J69" s="6">
        <v>25</v>
      </c>
      <c r="K69">
        <f t="shared" si="4"/>
        <v>18.333333333333332</v>
      </c>
    </row>
    <row r="70" spans="1:11" x14ac:dyDescent="0.3">
      <c r="A70" s="1">
        <v>43920</v>
      </c>
      <c r="B70" s="6">
        <v>1317</v>
      </c>
      <c r="C70" s="6">
        <v>5580</v>
      </c>
      <c r="D70">
        <f t="shared" si="6"/>
        <v>58074</v>
      </c>
      <c r="E70" s="3">
        <f t="shared" si="5"/>
        <v>0.23602150537634409</v>
      </c>
      <c r="F70">
        <f t="shared" si="2"/>
        <v>0.20591700043754838</v>
      </c>
      <c r="J70" s="6">
        <v>28</v>
      </c>
      <c r="K70">
        <f t="shared" si="4"/>
        <v>22.666666666666668</v>
      </c>
    </row>
    <row r="71" spans="1:11" x14ac:dyDescent="0.3">
      <c r="A71" s="1">
        <v>43921</v>
      </c>
      <c r="B71" s="6">
        <v>1403</v>
      </c>
      <c r="C71" s="6">
        <v>5931</v>
      </c>
      <c r="D71">
        <f t="shared" si="6"/>
        <v>64005</v>
      </c>
      <c r="E71" s="3">
        <f t="shared" si="5"/>
        <v>0.23655370089360986</v>
      </c>
      <c r="F71">
        <f t="shared" si="2"/>
        <v>0.21655705255092267</v>
      </c>
      <c r="J71" s="6">
        <v>28</v>
      </c>
      <c r="K71">
        <f t="shared" si="4"/>
        <v>27</v>
      </c>
    </row>
    <row r="72" spans="1:11" x14ac:dyDescent="0.3">
      <c r="A72" s="1">
        <v>43922</v>
      </c>
      <c r="B72" s="6">
        <v>1425</v>
      </c>
      <c r="C72" s="6">
        <v>5580</v>
      </c>
      <c r="D72">
        <f t="shared" si="6"/>
        <v>69585</v>
      </c>
      <c r="E72" s="3">
        <f t="shared" si="5"/>
        <v>0.2553763440860215</v>
      </c>
      <c r="F72">
        <f t="shared" si="2"/>
        <v>0.22874063107245304</v>
      </c>
      <c r="J72" s="6">
        <v>36</v>
      </c>
      <c r="K72">
        <f t="shared" si="4"/>
        <v>30.666666666666668</v>
      </c>
    </row>
    <row r="73" spans="1:11" x14ac:dyDescent="0.3">
      <c r="A73" s="1">
        <v>43923</v>
      </c>
      <c r="B73" s="6">
        <v>1403</v>
      </c>
      <c r="C73" s="6">
        <v>6007</v>
      </c>
      <c r="D73">
        <f t="shared" si="6"/>
        <v>75592</v>
      </c>
      <c r="E73" s="3">
        <f t="shared" si="5"/>
        <v>0.23356084568003996</v>
      </c>
      <c r="F73">
        <f t="shared" ref="F73:F118" si="7">IFERROR(SUMPRODUCT(C67:C73,E67:E73)/SUM(C67:C73),"")</f>
        <v>0.23328172452807716</v>
      </c>
      <c r="J73" s="6">
        <v>41</v>
      </c>
      <c r="K73">
        <f t="shared" si="4"/>
        <v>35</v>
      </c>
    </row>
    <row r="74" spans="1:11" x14ac:dyDescent="0.3">
      <c r="A74" s="1">
        <v>43924</v>
      </c>
      <c r="B74" s="6">
        <v>1625</v>
      </c>
      <c r="C74" s="6">
        <v>6568</v>
      </c>
      <c r="D74">
        <f t="shared" si="6"/>
        <v>82160</v>
      </c>
      <c r="E74" s="3">
        <f t="shared" si="5"/>
        <v>0.24741169305724725</v>
      </c>
      <c r="F74">
        <f t="shared" si="7"/>
        <v>0.23919071873231465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3">
      <c r="A75" s="1">
        <v>43925</v>
      </c>
      <c r="B75" s="6">
        <v>1322</v>
      </c>
      <c r="C75" s="6">
        <v>4745</v>
      </c>
      <c r="D75">
        <f t="shared" si="6"/>
        <v>86905</v>
      </c>
      <c r="E75" s="3">
        <f t="shared" si="5"/>
        <v>0.27860906217070602</v>
      </c>
      <c r="F75">
        <f t="shared" si="7"/>
        <v>0.24593319596573041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3">
      <c r="A76" s="1">
        <v>43926</v>
      </c>
      <c r="B76" s="6">
        <v>1078</v>
      </c>
      <c r="C76" s="6">
        <v>4105</v>
      </c>
      <c r="D76">
        <f t="shared" si="6"/>
        <v>91010</v>
      </c>
      <c r="E76" s="3">
        <f t="shared" si="5"/>
        <v>0.26260657734470161</v>
      </c>
      <c r="F76">
        <f t="shared" si="7"/>
        <v>0.24854605878076644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3">
      <c r="A77" s="1">
        <v>43927</v>
      </c>
      <c r="B77" s="6">
        <v>2101</v>
      </c>
      <c r="C77" s="6">
        <v>7582</v>
      </c>
      <c r="D77">
        <f t="shared" si="6"/>
        <v>98592</v>
      </c>
      <c r="E77" s="3">
        <f t="shared" si="5"/>
        <v>0.27710366657873914</v>
      </c>
      <c r="F77">
        <f t="shared" si="7"/>
        <v>0.2556147884890666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3">
      <c r="A78" s="1">
        <v>43928</v>
      </c>
      <c r="B78" s="6">
        <v>2241</v>
      </c>
      <c r="C78" s="6">
        <v>7622</v>
      </c>
      <c r="D78">
        <f t="shared" si="6"/>
        <v>106214</v>
      </c>
      <c r="E78" s="3">
        <f t="shared" si="5"/>
        <v>0.29401731828916294</v>
      </c>
      <c r="F78">
        <f t="shared" si="7"/>
        <v>0.26522779502001942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3">
      <c r="A79" s="1">
        <v>43929</v>
      </c>
      <c r="B79" s="6">
        <v>2107</v>
      </c>
      <c r="C79" s="6">
        <v>7955</v>
      </c>
      <c r="D79">
        <f t="shared" si="6"/>
        <v>114169</v>
      </c>
      <c r="E79" s="3">
        <f t="shared" si="5"/>
        <v>0.26486486486486488</v>
      </c>
      <c r="F79">
        <f t="shared" si="7"/>
        <v>0.26639601650816436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3">
      <c r="A80" s="1">
        <v>43930</v>
      </c>
      <c r="B80" s="6">
        <v>2276</v>
      </c>
      <c r="C80" s="6">
        <v>7770</v>
      </c>
      <c r="D80">
        <f t="shared" si="6"/>
        <v>121939</v>
      </c>
      <c r="E80" s="3">
        <f t="shared" si="5"/>
        <v>0.29292149292149294</v>
      </c>
      <c r="F80">
        <f t="shared" si="7"/>
        <v>0.27509871189073726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3">
      <c r="A81" s="1">
        <v>43931</v>
      </c>
      <c r="B81" s="6">
        <v>2315</v>
      </c>
      <c r="C81" s="6">
        <v>8847</v>
      </c>
      <c r="D81">
        <f t="shared" si="6"/>
        <v>130786</v>
      </c>
      <c r="E81" s="3">
        <f t="shared" si="5"/>
        <v>0.26167062280999209</v>
      </c>
      <c r="F81">
        <f t="shared" si="7"/>
        <v>0.27639534405462096</v>
      </c>
      <c r="G81">
        <v>2435</v>
      </c>
      <c r="H81">
        <f t="shared" si="8"/>
        <v>2285.3333333333335</v>
      </c>
      <c r="I81">
        <v>0</v>
      </c>
      <c r="J81" s="6">
        <v>107</v>
      </c>
      <c r="K81">
        <f t="shared" si="4"/>
        <v>106.66666666666667</v>
      </c>
    </row>
    <row r="82" spans="1:11" x14ac:dyDescent="0.3">
      <c r="A82" s="1">
        <v>43932</v>
      </c>
      <c r="B82" s="6">
        <v>1506</v>
      </c>
      <c r="C82" s="6">
        <v>5408</v>
      </c>
      <c r="D82">
        <f t="shared" si="6"/>
        <v>136194</v>
      </c>
      <c r="E82" s="3">
        <f t="shared" si="5"/>
        <v>0.27847633136094674</v>
      </c>
      <c r="F82">
        <f t="shared" si="7"/>
        <v>0.27641055813670395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113.33333333333333</v>
      </c>
    </row>
    <row r="83" spans="1:11" x14ac:dyDescent="0.3">
      <c r="A83" s="1">
        <v>43933</v>
      </c>
      <c r="B83" s="6">
        <v>1073</v>
      </c>
      <c r="C83" s="6">
        <v>3775</v>
      </c>
      <c r="D83">
        <f t="shared" si="6"/>
        <v>139969</v>
      </c>
      <c r="E83" s="3">
        <f t="shared" si="5"/>
        <v>0.2842384105960265</v>
      </c>
      <c r="F83">
        <f t="shared" si="7"/>
        <v>0.2781715312812762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113.66666666666667</v>
      </c>
    </row>
    <row r="84" spans="1:11" x14ac:dyDescent="0.3">
      <c r="A84" s="1">
        <v>43934</v>
      </c>
      <c r="B84" s="6">
        <v>2231</v>
      </c>
      <c r="C84" s="6">
        <v>7360</v>
      </c>
      <c r="D84">
        <f t="shared" si="6"/>
        <v>147329</v>
      </c>
      <c r="E84" s="3">
        <f t="shared" si="5"/>
        <v>0.30312499999999998</v>
      </c>
      <c r="F84">
        <f t="shared" si="7"/>
        <v>0.28210599749676835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3">
      <c r="A85" s="1">
        <v>43935</v>
      </c>
      <c r="B85" s="6">
        <v>3271</v>
      </c>
      <c r="C85" s="6">
        <v>11541</v>
      </c>
      <c r="D85">
        <f t="shared" si="6"/>
        <v>158870</v>
      </c>
      <c r="E85" s="3">
        <f t="shared" si="5"/>
        <v>0.28342431331773676</v>
      </c>
      <c r="F85">
        <f t="shared" si="7"/>
        <v>0.28067076876329383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3">
      <c r="A86" s="1">
        <v>43936</v>
      </c>
      <c r="B86" s="6">
        <v>2854</v>
      </c>
      <c r="C86" s="6">
        <v>11455</v>
      </c>
      <c r="D86">
        <f t="shared" si="6"/>
        <v>170325</v>
      </c>
      <c r="E86" s="3">
        <f t="shared" si="5"/>
        <v>0.24914884329986905</v>
      </c>
      <c r="F86">
        <f t="shared" si="7"/>
        <v>0.2764798062540067</v>
      </c>
      <c r="G86">
        <v>3637</v>
      </c>
      <c r="H86">
        <f t="shared" si="8"/>
        <v>3579.3333333333335</v>
      </c>
      <c r="I86">
        <v>21</v>
      </c>
      <c r="J86" s="6">
        <v>178</v>
      </c>
      <c r="K86">
        <f t="shared" si="4"/>
        <v>154</v>
      </c>
    </row>
    <row r="87" spans="1:11" x14ac:dyDescent="0.3">
      <c r="A87" s="1">
        <v>43937</v>
      </c>
      <c r="B87" s="6">
        <v>2797</v>
      </c>
      <c r="C87" s="6">
        <v>10702</v>
      </c>
      <c r="D87">
        <f t="shared" si="6"/>
        <v>181027</v>
      </c>
      <c r="E87" s="3">
        <f t="shared" si="5"/>
        <v>0.26135301812745282</v>
      </c>
      <c r="F87">
        <f t="shared" si="7"/>
        <v>0.27157798537774169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158</v>
      </c>
    </row>
    <row r="88" spans="1:11" x14ac:dyDescent="0.3">
      <c r="A88" s="1">
        <v>43938</v>
      </c>
      <c r="B88" s="6">
        <v>3323</v>
      </c>
      <c r="C88" s="6">
        <v>13125</v>
      </c>
      <c r="D88">
        <f t="shared" si="6"/>
        <v>194152</v>
      </c>
      <c r="E88" s="3">
        <f t="shared" si="5"/>
        <v>0.2531809523809524</v>
      </c>
      <c r="F88">
        <f t="shared" si="7"/>
        <v>0.26915064861282073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173</v>
      </c>
    </row>
    <row r="89" spans="1:11" x14ac:dyDescent="0.3">
      <c r="A89" s="1">
        <v>43939</v>
      </c>
      <c r="B89" s="6">
        <v>1708</v>
      </c>
      <c r="C89" s="6">
        <v>7478</v>
      </c>
      <c r="D89">
        <f t="shared" si="6"/>
        <v>201630</v>
      </c>
      <c r="E89" s="3">
        <f t="shared" si="5"/>
        <v>0.22840331639475794</v>
      </c>
      <c r="F89">
        <f t="shared" si="7"/>
        <v>0.26372333272204901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3">
      <c r="A90" s="1">
        <v>43940</v>
      </c>
      <c r="B90" s="6">
        <v>1267</v>
      </c>
      <c r="C90" s="6">
        <v>5598</v>
      </c>
      <c r="D90">
        <f t="shared" si="6"/>
        <v>207228</v>
      </c>
      <c r="E90" s="3">
        <f t="shared" si="5"/>
        <v>0.2263308324401572</v>
      </c>
      <c r="F90">
        <f t="shared" si="7"/>
        <v>0.25945970056051976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3">
      <c r="A91" s="1">
        <v>43941</v>
      </c>
      <c r="B91" s="6">
        <v>3109</v>
      </c>
      <c r="C91" s="6">
        <v>12970</v>
      </c>
      <c r="D91">
        <f t="shared" si="6"/>
        <v>220198</v>
      </c>
      <c r="E91" s="3">
        <f t="shared" si="5"/>
        <v>0.23970701619121049</v>
      </c>
      <c r="F91">
        <f t="shared" si="7"/>
        <v>0.25153357394776926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3">
      <c r="A92" s="1">
        <v>43942</v>
      </c>
      <c r="B92" s="6">
        <v>2710</v>
      </c>
      <c r="C92" s="6">
        <v>11821</v>
      </c>
      <c r="D92">
        <f t="shared" si="6"/>
        <v>232019</v>
      </c>
      <c r="E92" s="3">
        <f t="shared" si="5"/>
        <v>0.22925302427882582</v>
      </c>
      <c r="F92">
        <f t="shared" si="7"/>
        <v>0.24290147507142953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3">
      <c r="A93" s="1">
        <v>43943</v>
      </c>
      <c r="B93" s="6">
        <v>3229</v>
      </c>
      <c r="C93" s="6">
        <v>15398</v>
      </c>
      <c r="D93">
        <f t="shared" si="6"/>
        <v>247417</v>
      </c>
      <c r="E93" s="3">
        <f t="shared" si="5"/>
        <v>0.20970255877386673</v>
      </c>
      <c r="F93">
        <f t="shared" si="7"/>
        <v>0.23534218855393554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3">
      <c r="A94" s="1">
        <v>43944</v>
      </c>
      <c r="B94" s="6">
        <v>2933</v>
      </c>
      <c r="C94" s="6">
        <v>13424</v>
      </c>
      <c r="D94">
        <f t="shared" si="6"/>
        <v>260841</v>
      </c>
      <c r="E94" s="3">
        <f t="shared" si="5"/>
        <v>0.21848927294398093</v>
      </c>
      <c r="F94">
        <f t="shared" si="7"/>
        <v>0.22901997143358307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3">
      <c r="A95" s="1">
        <v>43945</v>
      </c>
      <c r="B95" s="6">
        <v>2815</v>
      </c>
      <c r="C95" s="6">
        <v>14900</v>
      </c>
      <c r="D95">
        <f t="shared" si="6"/>
        <v>275741</v>
      </c>
      <c r="E95" s="3">
        <f t="shared" si="5"/>
        <v>0.18892617449664428</v>
      </c>
      <c r="F95">
        <f t="shared" si="7"/>
        <v>0.21781122455232935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3">
      <c r="A96" s="1">
        <v>43946</v>
      </c>
      <c r="B96" s="6">
        <v>1830</v>
      </c>
      <c r="C96" s="6">
        <v>10267</v>
      </c>
      <c r="D96">
        <f t="shared" si="6"/>
        <v>286008</v>
      </c>
      <c r="E96" s="3">
        <f t="shared" si="5"/>
        <v>0.17824096620239602</v>
      </c>
      <c r="F96">
        <f t="shared" si="7"/>
        <v>0.2120576453577947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3">
      <c r="A97" s="1">
        <v>43947</v>
      </c>
      <c r="B97" s="6">
        <v>1166</v>
      </c>
      <c r="C97" s="6">
        <v>6207</v>
      </c>
      <c r="D97">
        <f t="shared" si="6"/>
        <v>292215</v>
      </c>
      <c r="E97" s="3">
        <f t="shared" si="5"/>
        <v>0.18785242468181085</v>
      </c>
      <c r="F97">
        <f t="shared" si="7"/>
        <v>0.20934966524291951</v>
      </c>
      <c r="G97">
        <v>3892</v>
      </c>
      <c r="H97">
        <f t="shared" si="8"/>
        <v>3858.6666666666665</v>
      </c>
      <c r="I97">
        <v>25</v>
      </c>
      <c r="J97" s="6">
        <v>151</v>
      </c>
      <c r="K97">
        <f t="shared" si="4"/>
        <v>166.33333333333334</v>
      </c>
    </row>
    <row r="98" spans="1:11" x14ac:dyDescent="0.3">
      <c r="A98" s="1">
        <v>43948</v>
      </c>
      <c r="B98" s="6">
        <v>2770</v>
      </c>
      <c r="C98" s="6">
        <v>13794</v>
      </c>
      <c r="D98">
        <f t="shared" si="6"/>
        <v>306009</v>
      </c>
      <c r="E98" s="3">
        <f t="shared" si="5"/>
        <v>0.20081194722343049</v>
      </c>
      <c r="F98">
        <f t="shared" si="7"/>
        <v>0.20338884292223608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153.33333333333334</v>
      </c>
    </row>
    <row r="99" spans="1:11" x14ac:dyDescent="0.3">
      <c r="A99" s="1">
        <v>43949</v>
      </c>
      <c r="B99" s="6">
        <v>2767</v>
      </c>
      <c r="C99" s="6">
        <v>15278</v>
      </c>
      <c r="D99">
        <f t="shared" si="6"/>
        <v>321287</v>
      </c>
      <c r="E99" s="3">
        <f t="shared" si="5"/>
        <v>0.18111009294410263</v>
      </c>
      <c r="F99">
        <f t="shared" si="7"/>
        <v>0.19615091634180221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150</v>
      </c>
    </row>
    <row r="100" spans="1:11" x14ac:dyDescent="0.3">
      <c r="A100" s="1">
        <v>43950</v>
      </c>
      <c r="B100" s="6">
        <v>2825</v>
      </c>
      <c r="C100" s="6">
        <v>15515</v>
      </c>
      <c r="D100">
        <f t="shared" si="6"/>
        <v>336802</v>
      </c>
      <c r="E100" s="3">
        <f t="shared" si="5"/>
        <v>0.18208185626812762</v>
      </c>
      <c r="F100">
        <f t="shared" si="7"/>
        <v>0.19137439167645579</v>
      </c>
      <c r="G100">
        <v>3803</v>
      </c>
      <c r="H100">
        <f t="shared" si="8"/>
        <v>3844.6666666666665</v>
      </c>
      <c r="I100">
        <v>25</v>
      </c>
      <c r="J100" s="6">
        <v>164</v>
      </c>
      <c r="K100">
        <f t="shared" si="4"/>
        <v>154.33333333333334</v>
      </c>
    </row>
    <row r="101" spans="1:11" x14ac:dyDescent="0.3">
      <c r="A101" s="1">
        <v>43951</v>
      </c>
      <c r="B101" s="6">
        <v>2705</v>
      </c>
      <c r="C101" s="6">
        <v>16894</v>
      </c>
      <c r="D101">
        <f t="shared" si="6"/>
        <v>353696</v>
      </c>
      <c r="E101" s="3">
        <f t="shared" si="5"/>
        <v>0.16011601752101337</v>
      </c>
      <c r="F101">
        <f t="shared" si="7"/>
        <v>0.18176727155242045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149.33333333333334</v>
      </c>
    </row>
    <row r="102" spans="1:11" x14ac:dyDescent="0.3">
      <c r="A102" s="1">
        <v>43952</v>
      </c>
      <c r="B102" s="6">
        <v>2732</v>
      </c>
      <c r="C102" s="6">
        <v>17293</v>
      </c>
      <c r="D102">
        <f t="shared" si="6"/>
        <v>370989</v>
      </c>
      <c r="E102" s="3">
        <f t="shared" si="5"/>
        <v>0.15798299890128953</v>
      </c>
      <c r="F102">
        <f t="shared" si="7"/>
        <v>0.17632916176717622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</v>
      </c>
    </row>
    <row r="103" spans="1:11" x14ac:dyDescent="0.3">
      <c r="A103" s="1">
        <v>43953</v>
      </c>
      <c r="B103" s="6">
        <v>1412</v>
      </c>
      <c r="C103" s="6">
        <v>9205</v>
      </c>
      <c r="D103">
        <f t="shared" si="6"/>
        <v>380194</v>
      </c>
      <c r="E103" s="3">
        <f t="shared" si="5"/>
        <v>0.15339489407930473</v>
      </c>
      <c r="F103">
        <f t="shared" si="7"/>
        <v>0.17387934512560252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3">
      <c r="A104" s="1">
        <v>43954</v>
      </c>
      <c r="B104" s="6">
        <v>1001</v>
      </c>
      <c r="C104" s="6">
        <v>6459</v>
      </c>
      <c r="D104">
        <f t="shared" si="6"/>
        <v>386653</v>
      </c>
      <c r="E104" s="3">
        <f t="shared" si="5"/>
        <v>0.15497755070444341</v>
      </c>
      <c r="F104">
        <f t="shared" si="7"/>
        <v>0.17166818441728965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3">
      <c r="A105" s="1">
        <v>43955</v>
      </c>
      <c r="B105" s="6">
        <v>2710</v>
      </c>
      <c r="C105" s="6">
        <v>15444</v>
      </c>
      <c r="D105">
        <f t="shared" si="6"/>
        <v>402097</v>
      </c>
      <c r="E105" s="3">
        <f t="shared" si="5"/>
        <v>0.17547267547267548</v>
      </c>
      <c r="F105">
        <f t="shared" si="7"/>
        <v>0.1680959120805928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3">
      <c r="A106" s="1">
        <v>43956</v>
      </c>
      <c r="B106" s="6">
        <v>2505</v>
      </c>
      <c r="C106" s="6">
        <v>16016</v>
      </c>
      <c r="D106">
        <f t="shared" si="6"/>
        <v>418113</v>
      </c>
      <c r="E106" s="3">
        <f t="shared" si="5"/>
        <v>0.15640609390609392</v>
      </c>
      <c r="F106">
        <f t="shared" si="7"/>
        <v>0.16410881374837338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3">
      <c r="A107" s="1">
        <v>43957</v>
      </c>
      <c r="B107" s="6">
        <v>2484</v>
      </c>
      <c r="C107" s="6">
        <v>16685</v>
      </c>
      <c r="D107">
        <f t="shared" si="6"/>
        <v>434798</v>
      </c>
      <c r="E107" s="3">
        <f t="shared" si="5"/>
        <v>0.14887623614024573</v>
      </c>
      <c r="F107">
        <f t="shared" si="7"/>
        <v>0.15866974162210704</v>
      </c>
      <c r="G107">
        <v>3436</v>
      </c>
      <c r="H107">
        <f t="shared" si="8"/>
        <v>3513.3333333333335</v>
      </c>
      <c r="I107">
        <v>21</v>
      </c>
      <c r="J107" s="6">
        <v>138</v>
      </c>
      <c r="K107">
        <f t="shared" si="4"/>
        <v>136.66666666666666</v>
      </c>
    </row>
    <row r="108" spans="1:11" x14ac:dyDescent="0.3">
      <c r="A108" s="1">
        <v>43958</v>
      </c>
      <c r="B108" s="6">
        <v>2469</v>
      </c>
      <c r="C108" s="6">
        <v>17112</v>
      </c>
      <c r="D108">
        <f t="shared" si="6"/>
        <v>451910</v>
      </c>
      <c r="E108" s="3">
        <f t="shared" si="5"/>
        <v>0.14428471248246844</v>
      </c>
      <c r="F108">
        <f t="shared" si="7"/>
        <v>0.15591463538803021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</v>
      </c>
    </row>
    <row r="109" spans="1:11" x14ac:dyDescent="0.3">
      <c r="A109" s="1">
        <v>43959</v>
      </c>
      <c r="B109" s="6">
        <v>2224</v>
      </c>
      <c r="C109" s="6">
        <v>16959</v>
      </c>
      <c r="D109">
        <f t="shared" si="6"/>
        <v>468869</v>
      </c>
      <c r="E109" s="3">
        <f t="shared" si="5"/>
        <v>0.13113980777168466</v>
      </c>
      <c r="F109">
        <f t="shared" si="7"/>
        <v>0.15125664078463424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</v>
      </c>
    </row>
    <row r="110" spans="1:11" x14ac:dyDescent="0.3">
      <c r="A110" s="1">
        <v>43960</v>
      </c>
      <c r="B110" s="6">
        <v>1025</v>
      </c>
      <c r="C110" s="6">
        <v>7689</v>
      </c>
      <c r="D110">
        <f t="shared" si="6"/>
        <v>476558</v>
      </c>
      <c r="E110" s="3">
        <f t="shared" si="5"/>
        <v>0.13330732214852387</v>
      </c>
      <c r="F110">
        <f t="shared" si="7"/>
        <v>0.14962019011249014</v>
      </c>
      <c r="G110">
        <v>3128</v>
      </c>
      <c r="H110">
        <f t="shared" si="8"/>
        <v>3235.3333333333335</v>
      </c>
      <c r="I110">
        <v>19</v>
      </c>
      <c r="J110" s="6">
        <v>105</v>
      </c>
      <c r="K110">
        <f t="shared" si="4"/>
        <v>115</v>
      </c>
    </row>
    <row r="111" spans="1:11" x14ac:dyDescent="0.3">
      <c r="A111" s="1">
        <v>43961</v>
      </c>
      <c r="B111" s="6">
        <v>674</v>
      </c>
      <c r="C111" s="6">
        <v>4561</v>
      </c>
      <c r="D111">
        <f t="shared" si="6"/>
        <v>481119</v>
      </c>
      <c r="E111" s="3">
        <f t="shared" si="5"/>
        <v>0.14777461083095814</v>
      </c>
      <c r="F111">
        <f t="shared" si="7"/>
        <v>0.14916477886223614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113.66666666666667</v>
      </c>
    </row>
    <row r="112" spans="1:11" x14ac:dyDescent="0.3">
      <c r="A112" s="1">
        <v>43962</v>
      </c>
      <c r="B112" s="6">
        <v>2124</v>
      </c>
      <c r="C112" s="6">
        <v>15648</v>
      </c>
      <c r="D112">
        <f t="shared" si="6"/>
        <v>496767</v>
      </c>
      <c r="E112" s="3">
        <f t="shared" si="5"/>
        <v>0.1357361963190184</v>
      </c>
      <c r="F112">
        <f t="shared" si="7"/>
        <v>0.14265342769620787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119.33333333333333</v>
      </c>
    </row>
    <row r="113" spans="1:11" x14ac:dyDescent="0.3">
      <c r="A113" s="1">
        <v>43963</v>
      </c>
      <c r="B113" s="6">
        <v>2270</v>
      </c>
      <c r="C113" s="6">
        <v>17363</v>
      </c>
      <c r="D113">
        <f t="shared" si="6"/>
        <v>514130</v>
      </c>
      <c r="E113" s="3">
        <f t="shared" si="5"/>
        <v>0.13073777573000059</v>
      </c>
      <c r="F113">
        <f t="shared" si="7"/>
        <v>0.13820469291896226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3">
      <c r="A114" s="1">
        <v>43964</v>
      </c>
      <c r="B114" s="6">
        <v>2110</v>
      </c>
      <c r="C114" s="6">
        <v>17922</v>
      </c>
      <c r="D114">
        <f t="shared" si="6"/>
        <v>532052</v>
      </c>
      <c r="E114" s="3">
        <f t="shared" si="5"/>
        <v>0.11773239593795336</v>
      </c>
      <c r="F114">
        <f t="shared" si="7"/>
        <v>0.13260122976946964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3">
      <c r="A115" s="1">
        <v>43965</v>
      </c>
      <c r="B115" s="6">
        <v>2084</v>
      </c>
      <c r="C115" s="6">
        <v>17384</v>
      </c>
      <c r="D115">
        <f t="shared" si="6"/>
        <v>549436</v>
      </c>
      <c r="E115" s="3">
        <f t="shared" si="5"/>
        <v>0.1198803497468937</v>
      </c>
      <c r="F115">
        <f t="shared" si="7"/>
        <v>0.12828373972068988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3">
      <c r="A116" s="1">
        <v>43966</v>
      </c>
      <c r="B116" s="6">
        <v>1852</v>
      </c>
      <c r="C116" s="6">
        <v>17819</v>
      </c>
      <c r="D116">
        <f t="shared" si="6"/>
        <v>567255</v>
      </c>
      <c r="E116" s="3">
        <f t="shared" si="5"/>
        <v>0.10393400303047309</v>
      </c>
      <c r="F116">
        <f t="shared" si="7"/>
        <v>0.12338137539893887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3">
      <c r="A117" s="1">
        <v>43967</v>
      </c>
      <c r="B117" s="6">
        <v>1033</v>
      </c>
      <c r="C117" s="6">
        <v>9339</v>
      </c>
      <c r="D117">
        <f t="shared" si="6"/>
        <v>576594</v>
      </c>
      <c r="E117" s="3">
        <f t="shared" si="5"/>
        <v>0.11061141449834029</v>
      </c>
      <c r="F117">
        <f t="shared" si="7"/>
        <v>0.12142628653684674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3">
      <c r="A118" s="1">
        <v>43968</v>
      </c>
      <c r="B118" s="6">
        <v>596</v>
      </c>
      <c r="C118" s="6">
        <v>5854</v>
      </c>
      <c r="D118">
        <f t="shared" ref="D118:D123" si="11">C118+D117</f>
        <v>582448</v>
      </c>
      <c r="E118" s="3">
        <f t="shared" si="5"/>
        <v>0.1018107277075504</v>
      </c>
      <c r="F118" s="2">
        <f t="shared" si="7"/>
        <v>0.11910706707852639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3">
      <c r="A119" s="1">
        <v>43969</v>
      </c>
      <c r="B119" s="6">
        <v>2144</v>
      </c>
      <c r="C119" s="6">
        <v>17614</v>
      </c>
      <c r="D119">
        <f t="shared" si="11"/>
        <v>600062</v>
      </c>
      <c r="E119" s="3">
        <f t="shared" si="5"/>
        <v>0.12172135801067333</v>
      </c>
      <c r="F119" s="2">
        <f t="shared" ref="F119" si="12">IFERROR(SUMPRODUCT(C113:C119,E113:E119)/SUM(C113:C119),"")</f>
        <v>0.11703373832228085</v>
      </c>
      <c r="G119" s="2">
        <v>2472</v>
      </c>
      <c r="H119">
        <f t="shared" si="10"/>
        <v>2534</v>
      </c>
      <c r="I119" s="2">
        <v>13</v>
      </c>
      <c r="J119" s="6">
        <v>96</v>
      </c>
      <c r="K119">
        <f t="shared" si="9"/>
        <v>88</v>
      </c>
    </row>
    <row r="120" spans="1:11" x14ac:dyDescent="0.3">
      <c r="A120" s="1">
        <v>43970</v>
      </c>
      <c r="B120" s="6">
        <v>1860</v>
      </c>
      <c r="C120" s="6">
        <v>16688</v>
      </c>
      <c r="D120">
        <f t="shared" si="11"/>
        <v>616750</v>
      </c>
      <c r="E120" s="3">
        <f t="shared" si="5"/>
        <v>0.11145733461169703</v>
      </c>
      <c r="F120" s="2">
        <f t="shared" ref="F120:F125" si="13">IFERROR(SUMPRODUCT(C114:C120,E114:E120)/SUM(C114:C120),"")</f>
        <v>0.11380822451763789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84.333333333333329</v>
      </c>
    </row>
    <row r="121" spans="1:11" x14ac:dyDescent="0.3">
      <c r="A121" s="1">
        <v>43971</v>
      </c>
      <c r="B121" s="6">
        <v>1678</v>
      </c>
      <c r="C121" s="6">
        <v>16912</v>
      </c>
      <c r="D121">
        <f t="shared" si="11"/>
        <v>633662</v>
      </c>
      <c r="E121" s="3">
        <f t="shared" si="5"/>
        <v>9.9219489120151369E-2</v>
      </c>
      <c r="F121" s="2">
        <f t="shared" si="13"/>
        <v>0.1106879244168881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84.666666666666671</v>
      </c>
    </row>
    <row r="122" spans="1:11" x14ac:dyDescent="0.3">
      <c r="A122" s="1">
        <v>43972</v>
      </c>
      <c r="B122" s="6">
        <v>1670</v>
      </c>
      <c r="C122" s="6">
        <v>15945</v>
      </c>
      <c r="D122">
        <f t="shared" si="11"/>
        <v>649607</v>
      </c>
      <c r="E122" s="3">
        <f t="shared" si="5"/>
        <v>0.10473502665412356</v>
      </c>
      <c r="F122" s="2">
        <f t="shared" si="13"/>
        <v>0.10814507192700482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3">
      <c r="A123" s="1">
        <v>43973</v>
      </c>
      <c r="B123" s="6">
        <v>1504</v>
      </c>
      <c r="C123" s="6">
        <v>14813</v>
      </c>
      <c r="D123">
        <f t="shared" si="11"/>
        <v>664420</v>
      </c>
      <c r="E123" s="3">
        <f t="shared" si="5"/>
        <v>0.10153243772362114</v>
      </c>
      <c r="F123" s="2">
        <f t="shared" si="13"/>
        <v>0.1079092265733546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3">
      <c r="A124" s="1">
        <v>43974</v>
      </c>
      <c r="B124" s="6">
        <v>628</v>
      </c>
      <c r="C124" s="6">
        <v>6713</v>
      </c>
      <c r="D124">
        <f t="shared" ref="D124:D129" si="16">C124+D123</f>
        <v>671133</v>
      </c>
      <c r="E124" s="3">
        <f t="shared" si="5"/>
        <v>9.3549828690600328E-2</v>
      </c>
      <c r="F124" s="2">
        <f t="shared" si="13"/>
        <v>0.10662266366261543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3">
      <c r="A125" s="1">
        <v>43975</v>
      </c>
      <c r="B125" s="6">
        <v>509</v>
      </c>
      <c r="C125" s="6">
        <v>5560</v>
      </c>
      <c r="D125">
        <f t="shared" si="16"/>
        <v>676693</v>
      </c>
      <c r="E125" s="3">
        <f t="shared" si="5"/>
        <v>9.1546762589928055E-2</v>
      </c>
      <c r="F125" s="2">
        <f t="shared" si="13"/>
        <v>0.10603215024669743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3">
      <c r="A126" s="1">
        <v>43976</v>
      </c>
      <c r="B126" s="6">
        <v>382</v>
      </c>
      <c r="C126" s="6">
        <v>4564</v>
      </c>
      <c r="D126">
        <f t="shared" si="16"/>
        <v>681257</v>
      </c>
      <c r="E126" s="3">
        <f t="shared" si="5"/>
        <v>8.3698510078878172E-2</v>
      </c>
      <c r="F126" s="2">
        <f t="shared" ref="F126" si="17">IFERROR(SUMPRODUCT(C120:C126,E120:E126)/SUM(C120:C126),"")</f>
        <v>0.1013732372683047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3">
      <c r="A127" s="1">
        <v>43977</v>
      </c>
      <c r="B127" s="6">
        <v>1542</v>
      </c>
      <c r="C127" s="6">
        <v>15443</v>
      </c>
      <c r="D127">
        <f t="shared" si="16"/>
        <v>696700</v>
      </c>
      <c r="E127" s="3">
        <f t="shared" si="5"/>
        <v>9.9851065207537393E-2</v>
      </c>
      <c r="F127" s="2">
        <f t="shared" ref="F127" si="18">IFERROR(SUMPRODUCT(C121:C127,E121:E127)/SUM(C121:C127),"")</f>
        <v>9.8974358974358981E-2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3">
      <c r="A128" s="1">
        <v>43978</v>
      </c>
      <c r="B128" s="6">
        <v>1224</v>
      </c>
      <c r="C128" s="6">
        <v>13963</v>
      </c>
      <c r="D128">
        <f t="shared" si="16"/>
        <v>710663</v>
      </c>
      <c r="E128" s="3">
        <f t="shared" si="5"/>
        <v>8.7660244933037312E-2</v>
      </c>
      <c r="F128" s="2">
        <f t="shared" ref="F128" si="19">IFERROR(SUMPRODUCT(C122:C128,E122:E128)/SUM(C122:C128),"")</f>
        <v>9.6868871832833339E-2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3">
      <c r="A129" s="1">
        <v>43979</v>
      </c>
      <c r="B129" s="6">
        <v>1164</v>
      </c>
      <c r="C129" s="6">
        <v>12864</v>
      </c>
      <c r="D129">
        <f t="shared" si="16"/>
        <v>723527</v>
      </c>
      <c r="E129" s="3">
        <f t="shared" si="5"/>
        <v>9.0485074626865669E-2</v>
      </c>
      <c r="F129" s="2">
        <f t="shared" ref="F129" si="20">IFERROR(SUMPRODUCT(C123:C129,E123:E129)/SUM(C123:C129),"")</f>
        <v>9.4061147186147193E-2</v>
      </c>
      <c r="G129" s="2">
        <v>1991</v>
      </c>
      <c r="H129">
        <f t="shared" si="15"/>
        <v>2069.6666666666665</v>
      </c>
      <c r="I129" s="2">
        <v>9</v>
      </c>
      <c r="J129" s="6">
        <v>52</v>
      </c>
      <c r="K129">
        <f t="shared" si="14"/>
        <v>63</v>
      </c>
    </row>
    <row r="130" spans="1:11" x14ac:dyDescent="0.3">
      <c r="A130" s="1">
        <v>43980</v>
      </c>
      <c r="B130" s="6">
        <v>1022</v>
      </c>
      <c r="C130" s="6">
        <v>13753</v>
      </c>
      <c r="D130">
        <f t="shared" ref="D130" si="21">C130+D129</f>
        <v>737280</v>
      </c>
      <c r="E130" s="3">
        <f t="shared" si="5"/>
        <v>7.4311059405220675E-2</v>
      </c>
      <c r="F130" s="2">
        <f t="shared" ref="F130" si="22">IFERROR(SUMPRODUCT(C124:C130,E124:E130)/SUM(C124:C130),"")</f>
        <v>8.8814164150425479E-2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57.666666666666664</v>
      </c>
    </row>
    <row r="131" spans="1:11" x14ac:dyDescent="0.3">
      <c r="A131" s="1">
        <v>43981</v>
      </c>
      <c r="B131" s="6">
        <v>465</v>
      </c>
      <c r="C131" s="6">
        <v>7586</v>
      </c>
      <c r="D131">
        <f t="shared" ref="D131" si="23">C131+D130</f>
        <v>744866</v>
      </c>
      <c r="E131" s="3">
        <f t="shared" ref="E131:E151" si="24">B131/C131</f>
        <v>6.1297126285262328E-2</v>
      </c>
      <c r="F131" s="2">
        <f t="shared" ref="F131" si="25">IFERROR(SUMPRODUCT(C125:C131,E125:E131)/SUM(C125:C131),"")</f>
        <v>8.5551923833290383E-2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55</v>
      </c>
    </row>
    <row r="132" spans="1:11" x14ac:dyDescent="0.3">
      <c r="A132" s="1">
        <v>43982</v>
      </c>
      <c r="B132" s="6">
        <v>298</v>
      </c>
      <c r="C132" s="6">
        <v>5069</v>
      </c>
      <c r="D132">
        <f t="shared" ref="D132" si="26">C132+D131</f>
        <v>749935</v>
      </c>
      <c r="E132" s="3">
        <f t="shared" si="24"/>
        <v>5.8788715723022293E-2</v>
      </c>
      <c r="F132" s="2">
        <f t="shared" ref="F132" si="27">IFERROR(SUMPRODUCT(C126:C132,E126:E132)/SUM(C126:C132),"")</f>
        <v>8.3244586439474619E-2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3">
      <c r="A133" s="4">
        <v>43983</v>
      </c>
      <c r="B133" s="6">
        <v>936</v>
      </c>
      <c r="C133" s="6">
        <v>12940</v>
      </c>
      <c r="D133" s="2">
        <f t="shared" ref="D133" si="28">C133+D132</f>
        <v>762875</v>
      </c>
      <c r="E133" s="3">
        <f t="shared" si="24"/>
        <v>7.2333848531684702E-2</v>
      </c>
      <c r="F133" s="2">
        <f t="shared" ref="F133" si="29">IFERROR(SUMPRODUCT(C127:C133,E127:E133)/SUM(C127:C133),"")</f>
        <v>8.148937734323311E-2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3">
      <c r="A134" s="4">
        <v>43984</v>
      </c>
      <c r="B134" s="6">
        <v>881</v>
      </c>
      <c r="C134" s="6">
        <v>13193</v>
      </c>
      <c r="D134" s="2">
        <f t="shared" ref="D134" si="30">C134+D133</f>
        <v>776068</v>
      </c>
      <c r="E134" s="3">
        <f t="shared" si="24"/>
        <v>6.6777836731600093E-2</v>
      </c>
      <c r="F134" s="2">
        <f t="shared" ref="F134" si="31">IFERROR(SUMPRODUCT(C128:C134,E128:E134)/SUM(C128:C134),"")</f>
        <v>7.5471222659006146E-2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3">
      <c r="A135" s="4">
        <v>43985</v>
      </c>
      <c r="B135" s="6">
        <v>870</v>
      </c>
      <c r="C135" s="6">
        <v>13242</v>
      </c>
      <c r="D135" s="2">
        <f t="shared" ref="D135" si="32">C135+D134</f>
        <v>789310</v>
      </c>
      <c r="E135" s="3">
        <f t="shared" si="24"/>
        <v>6.5700045310376071E-2</v>
      </c>
      <c r="F135" s="2">
        <f t="shared" ref="F135" si="33">IFERROR(SUMPRODUCT(C129:C135,E129:E135)/SUM(C129:C135),"")</f>
        <v>7.1661983292433284E-2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3">
      <c r="A136" s="4">
        <v>43986</v>
      </c>
      <c r="B136" s="6">
        <v>750</v>
      </c>
      <c r="C136" s="6">
        <v>12214</v>
      </c>
      <c r="D136" s="2">
        <f t="shared" ref="D136" si="34">C136+D135</f>
        <v>801524</v>
      </c>
      <c r="E136" s="3">
        <f t="shared" si="24"/>
        <v>6.1404945144915672E-2</v>
      </c>
      <c r="F136" s="2">
        <f t="shared" ref="F136" si="35">IFERROR(SUMPRODUCT(C130:C136,E130:E136)/SUM(C130:C136),"")</f>
        <v>6.6951292998448653E-2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3">
      <c r="A137" s="4">
        <v>43987</v>
      </c>
      <c r="B137" s="6">
        <v>660</v>
      </c>
      <c r="C137" s="6">
        <v>11726</v>
      </c>
      <c r="D137" s="2">
        <f t="shared" ref="D137" si="36">C137+D136</f>
        <v>813250</v>
      </c>
      <c r="E137" s="3">
        <f t="shared" si="24"/>
        <v>5.6285178236397747E-2</v>
      </c>
      <c r="F137" s="2">
        <f t="shared" ref="F137" si="37">IFERROR(SUMPRODUCT(C131:C137,E131:E137)/SUM(C131:C137),"")</f>
        <v>6.3972620771357111E-2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3">
      <c r="A138" s="4">
        <v>43988</v>
      </c>
      <c r="B138" s="6">
        <v>288</v>
      </c>
      <c r="C138" s="6">
        <v>6374</v>
      </c>
      <c r="D138" s="2">
        <f t="shared" ref="D138" si="38">C138+D137</f>
        <v>819624</v>
      </c>
      <c r="E138" s="3">
        <f t="shared" si="24"/>
        <v>4.5183558205208661E-2</v>
      </c>
      <c r="F138" s="2">
        <f t="shared" ref="F138" si="39">IFERROR(SUMPRODUCT(C132:C138,E132:E138)/SUM(C132:C138),"")</f>
        <v>6.264212525749753E-2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3">
      <c r="A139" s="4">
        <v>43989</v>
      </c>
      <c r="B139" s="6">
        <v>252</v>
      </c>
      <c r="C139" s="6">
        <v>5090</v>
      </c>
      <c r="D139" s="2">
        <f t="shared" ref="D139" si="40">C139+D138</f>
        <v>824714</v>
      </c>
      <c r="E139" s="3">
        <f t="shared" si="24"/>
        <v>4.950884086444008E-2</v>
      </c>
      <c r="F139" s="2">
        <f t="shared" ref="F139" si="41">IFERROR(SUMPRODUCT(C133:C139,E133:E139)/SUM(C133:C139),"")</f>
        <v>6.2009387662311614E-2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3">
      <c r="A140" s="4">
        <v>43990</v>
      </c>
      <c r="B140" s="6">
        <v>678</v>
      </c>
      <c r="C140" s="6">
        <v>14266</v>
      </c>
      <c r="D140" s="2">
        <f t="shared" ref="D140" si="42">C140+D139</f>
        <v>838980</v>
      </c>
      <c r="E140" s="3">
        <f t="shared" si="24"/>
        <v>4.752558530772466E-2</v>
      </c>
      <c r="F140" s="2">
        <f t="shared" ref="F140" si="43">IFERROR(SUMPRODUCT(C134:C140,E134:E140)/SUM(C134:C140),"")</f>
        <v>5.7538926483148282E-2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3">
      <c r="A141" s="4">
        <v>43991</v>
      </c>
      <c r="B141" s="6">
        <v>644</v>
      </c>
      <c r="C141" s="6">
        <v>14645</v>
      </c>
      <c r="D141" s="2">
        <f t="shared" ref="D141" si="44">C141+D140</f>
        <v>853625</v>
      </c>
      <c r="E141" s="3">
        <f t="shared" si="24"/>
        <v>4.3974052577671563E-2</v>
      </c>
      <c r="F141" s="2">
        <f t="shared" ref="F141:F142" si="45">IFERROR(SUMPRODUCT(C135:C141,E135:E141)/SUM(C135:C141),"")</f>
        <v>5.3405882125404543E-2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3">
      <c r="A142" s="4">
        <v>43992</v>
      </c>
      <c r="B142" s="6">
        <v>561</v>
      </c>
      <c r="C142" s="6">
        <v>13679</v>
      </c>
      <c r="D142" s="2">
        <f t="shared" ref="D142:D147" si="46">C142+D141</f>
        <v>867304</v>
      </c>
      <c r="E142" s="3">
        <f t="shared" si="24"/>
        <v>4.1011769866218288E-2</v>
      </c>
      <c r="F142" s="2">
        <f t="shared" si="45"/>
        <v>4.9144806010718772E-2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3">
      <c r="A143" s="4">
        <v>43993</v>
      </c>
      <c r="B143" s="6">
        <v>505</v>
      </c>
      <c r="C143" s="6">
        <v>13398</v>
      </c>
      <c r="D143" s="2">
        <f t="shared" si="46"/>
        <v>880702</v>
      </c>
      <c r="E143" s="3">
        <f t="shared" si="24"/>
        <v>3.7692192864606656E-2</v>
      </c>
      <c r="F143" s="2">
        <f t="shared" ref="F143" si="47">IFERROR(SUMPRODUCT(C137:C143,E137:E143)/SUM(C137:C143),"")</f>
        <v>4.5315617974689942E-2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3">
      <c r="A144" s="4">
        <v>43994</v>
      </c>
      <c r="B144" s="6">
        <v>485</v>
      </c>
      <c r="C144" s="6">
        <v>13464</v>
      </c>
      <c r="D144" s="2">
        <f t="shared" si="46"/>
        <v>894166</v>
      </c>
      <c r="E144" s="3">
        <f t="shared" si="24"/>
        <v>3.6021984551396317E-2</v>
      </c>
      <c r="F144" s="2">
        <f t="shared" ref="F144" si="48">IFERROR(SUMPRODUCT(C138:C144,E138:E144)/SUM(C138:C144),"")</f>
        <v>4.2179544218695929E-2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3">
      <c r="A145" s="4">
        <v>43995</v>
      </c>
      <c r="B145" s="6">
        <v>193</v>
      </c>
      <c r="C145" s="6">
        <v>6652</v>
      </c>
      <c r="D145" s="2">
        <f t="shared" si="46"/>
        <v>900818</v>
      </c>
      <c r="E145" s="3">
        <f t="shared" si="24"/>
        <v>2.9013830426939266E-2</v>
      </c>
      <c r="F145" s="2">
        <f t="shared" ref="F145" si="49">IFERROR(SUMPRODUCT(C139:C145,E139:E145)/SUM(C139:C145),"")</f>
        <v>4.086508855334138E-2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3">
      <c r="A146" s="4">
        <v>43996</v>
      </c>
      <c r="B146" s="6">
        <v>146</v>
      </c>
      <c r="C146" s="6">
        <v>5236</v>
      </c>
      <c r="D146" s="2">
        <f t="shared" si="46"/>
        <v>906054</v>
      </c>
      <c r="E146" s="3">
        <f t="shared" si="24"/>
        <v>2.7883880825057297E-2</v>
      </c>
      <c r="F146" s="2">
        <f t="shared" ref="F146" si="50">IFERROR(SUMPRODUCT(C140:C146,E140:E146)/SUM(C140:C146),"")</f>
        <v>3.9488566510941729E-2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3">
      <c r="A147" s="4">
        <v>43997</v>
      </c>
      <c r="B147" s="6">
        <v>493</v>
      </c>
      <c r="C147" s="6">
        <v>14543</v>
      </c>
      <c r="D147" s="2">
        <f t="shared" si="46"/>
        <v>920597</v>
      </c>
      <c r="E147" s="3">
        <f t="shared" si="24"/>
        <v>3.3899470535652891E-2</v>
      </c>
      <c r="F147" s="2">
        <f t="shared" ref="F147" si="51">IFERROR(SUMPRODUCT(C141:C147,E141:E147)/SUM(C141:C147),"")</f>
        <v>3.7087861597461316E-2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3">
      <c r="A148" s="4">
        <v>43998</v>
      </c>
      <c r="B148" s="6">
        <v>391</v>
      </c>
      <c r="C148" s="6">
        <v>14090</v>
      </c>
      <c r="D148" s="2">
        <f t="shared" ref="D148:D149" si="52">C148+D147</f>
        <v>934687</v>
      </c>
      <c r="E148" s="3">
        <f t="shared" si="24"/>
        <v>2.7750177430801989E-2</v>
      </c>
      <c r="F148" s="2">
        <f t="shared" ref="F148:F149" si="53">IFERROR(SUMPRODUCT(C142:C148,E142:E148)/SUM(C142:C148),"")</f>
        <v>3.422071994275986E-2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3">
      <c r="A149" s="4">
        <v>43999</v>
      </c>
      <c r="B149" s="6">
        <v>449</v>
      </c>
      <c r="C149" s="6">
        <v>18327</v>
      </c>
      <c r="D149" s="2">
        <f t="shared" si="52"/>
        <v>953014</v>
      </c>
      <c r="E149" s="3">
        <f t="shared" si="24"/>
        <v>2.4499372510503627E-2</v>
      </c>
      <c r="F149" s="2">
        <f t="shared" si="53"/>
        <v>3.1058219577645547E-2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3">
      <c r="A150" s="4">
        <v>44000</v>
      </c>
      <c r="B150" s="6">
        <v>408</v>
      </c>
      <c r="C150" s="6">
        <v>18331</v>
      </c>
      <c r="D150" s="2">
        <f t="shared" ref="D150" si="55">C150+D149</f>
        <v>971345</v>
      </c>
      <c r="E150" s="3">
        <f t="shared" si="24"/>
        <v>2.2257378211772406E-2</v>
      </c>
      <c r="F150" s="2">
        <f t="shared" ref="F150" si="56">IFERROR(SUMPRODUCT(C144:C150,E144:E150)/SUM(C144:C150),"")</f>
        <v>2.8297827741800251E-2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3">
      <c r="A151" s="4">
        <v>44001</v>
      </c>
      <c r="B151" s="6">
        <v>313</v>
      </c>
      <c r="C151" s="6">
        <v>12194</v>
      </c>
      <c r="D151" s="2">
        <f t="shared" ref="D151" si="57">C151+D150</f>
        <v>983539</v>
      </c>
      <c r="E151" s="3">
        <f t="shared" si="24"/>
        <v>2.5668361489257011E-2</v>
      </c>
      <c r="F151" s="2">
        <f t="shared" ref="F151" si="58">IFERROR(SUMPRODUCT(C145:C151,E145:E151)/SUM(C145:C151),"")</f>
        <v>2.677542434516017E-2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3">
      <c r="A152" s="4">
        <v>44002</v>
      </c>
      <c r="B152" s="6">
        <v>162</v>
      </c>
      <c r="C152" s="6">
        <v>7439</v>
      </c>
      <c r="D152" s="2">
        <f t="shared" ref="D152" si="59">C152+D151</f>
        <v>990978</v>
      </c>
      <c r="E152" s="3">
        <f t="shared" ref="E152" si="60">B152/C152</f>
        <v>2.1777120580723217E-2</v>
      </c>
      <c r="F152" s="2">
        <f t="shared" ref="F152" si="61">IFERROR(SUMPRODUCT(C146:C152,E146:E152)/SUM(C146:C152),"")</f>
        <v>2.6197870452528839E-2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3">
      <c r="A153" s="4">
        <v>44003</v>
      </c>
      <c r="B153" s="6">
        <v>120</v>
      </c>
      <c r="C153" s="6">
        <v>5433</v>
      </c>
      <c r="D153" s="2">
        <f t="shared" ref="D153" si="62">C153+D152</f>
        <v>996411</v>
      </c>
      <c r="E153" s="3">
        <f t="shared" ref="E153" si="63">B153/C153</f>
        <v>2.2087244616234125E-2</v>
      </c>
      <c r="F153" s="2">
        <f t="shared" ref="F153" si="64">IFERROR(SUMPRODUCT(C147:C153,E147:E153)/SUM(C147:C153),"")</f>
        <v>2.5853005301194151E-2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3">
      <c r="A154" s="4">
        <v>44004</v>
      </c>
      <c r="B154" s="6">
        <v>415</v>
      </c>
      <c r="C154" s="6">
        <v>14062</v>
      </c>
      <c r="D154" s="2">
        <f t="shared" ref="D154" si="65">C154+D153</f>
        <v>1010473</v>
      </c>
      <c r="E154" s="3">
        <f t="shared" ref="E154" si="66">B154/C154</f>
        <v>2.951216043237093E-2</v>
      </c>
      <c r="F154" s="2">
        <f t="shared" ref="F154" si="67">IFERROR(SUMPRODUCT(C148:C154,E148:E154)/SUM(C148:C154),"")</f>
        <v>2.5123503493702435E-2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3">
      <c r="A155" s="4">
        <v>44005</v>
      </c>
      <c r="B155" s="6">
        <v>332</v>
      </c>
      <c r="C155" s="6">
        <v>14585</v>
      </c>
      <c r="D155" s="2">
        <f t="shared" ref="D155:D156" si="68">C155+D154</f>
        <v>1025058</v>
      </c>
      <c r="E155" s="3">
        <f t="shared" ref="E155:E156" si="69">B155/C155</f>
        <v>2.2763112787110046E-2</v>
      </c>
      <c r="F155" s="2">
        <f t="shared" ref="F155" si="70">IFERROR(SUMPRODUCT(C149:C155,E149:E155)/SUM(C149:C155),"")</f>
        <v>2.4333027187925332E-2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3">
      <c r="A156" s="4">
        <v>44006</v>
      </c>
      <c r="B156" s="6">
        <v>344</v>
      </c>
      <c r="C156" s="6">
        <v>14224</v>
      </c>
      <c r="D156" s="2">
        <f t="shared" si="68"/>
        <v>1039282</v>
      </c>
      <c r="E156" s="3">
        <f t="shared" si="69"/>
        <v>2.4184476940382452E-2</v>
      </c>
      <c r="F156" s="2">
        <f t="shared" ref="F156:F161" si="71">IFERROR(SUMPRODUCT(C150:C156,E150:E156)/SUM(C150:C156),"")</f>
        <v>2.4273195159271108E-2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3">
      <c r="A157" s="4">
        <v>44007</v>
      </c>
      <c r="B157" s="6">
        <v>334</v>
      </c>
      <c r="C157" s="6">
        <v>12942</v>
      </c>
      <c r="D157" s="2">
        <f t="shared" ref="D157" si="72">C157+D156</f>
        <v>1052224</v>
      </c>
      <c r="E157" s="3">
        <f t="shared" ref="E157" si="73">B157/C157</f>
        <v>2.5807448616906196E-2</v>
      </c>
      <c r="F157" s="2">
        <f t="shared" si="71"/>
        <v>2.4975580805895226E-2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3">
      <c r="A158" s="4">
        <v>44008</v>
      </c>
      <c r="B158" s="6">
        <v>329</v>
      </c>
      <c r="C158" s="6">
        <v>13812</v>
      </c>
      <c r="D158" s="2">
        <f t="shared" ref="D158" si="74">C158+D157</f>
        <v>1066036</v>
      </c>
      <c r="E158" s="3">
        <f t="shared" ref="E158" si="75">B158/C158</f>
        <v>2.3819866782507963E-2</v>
      </c>
      <c r="F158" s="2">
        <f t="shared" si="71"/>
        <v>2.4679685321890493E-2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3">
      <c r="A159" s="4">
        <v>44009</v>
      </c>
      <c r="B159" s="6">
        <v>192</v>
      </c>
      <c r="C159" s="6">
        <v>7925</v>
      </c>
      <c r="D159" s="2">
        <f t="shared" ref="D159" si="76">C159+D158</f>
        <v>1073961</v>
      </c>
      <c r="E159" s="3">
        <f t="shared" ref="E159" si="77">B159/C159</f>
        <v>2.422712933753943E-2</v>
      </c>
      <c r="F159" s="2">
        <f t="shared" si="71"/>
        <v>2.489666558210718E-2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3">
      <c r="A160" s="4">
        <v>44010</v>
      </c>
      <c r="B160" s="6">
        <v>122</v>
      </c>
      <c r="C160" s="6">
        <v>6445</v>
      </c>
      <c r="D160" s="2">
        <f t="shared" ref="D160" si="78">C160+D159</f>
        <v>1080406</v>
      </c>
      <c r="E160" s="3">
        <f t="shared" ref="E160" si="79">B160/C160</f>
        <v>1.8929402637703645E-2</v>
      </c>
      <c r="F160" s="2">
        <f t="shared" si="71"/>
        <v>2.4620513125781295E-2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3">
      <c r="A161" s="4">
        <v>44011</v>
      </c>
      <c r="B161" s="6">
        <v>318</v>
      </c>
      <c r="C161" s="6">
        <v>16552</v>
      </c>
      <c r="D161" s="2">
        <f t="shared" ref="D161" si="80">C161+D160</f>
        <v>1096958</v>
      </c>
      <c r="E161" s="3">
        <f t="shared" ref="E161" si="81">B161/C161</f>
        <v>1.9212179797003383E-2</v>
      </c>
      <c r="F161" s="2">
        <f t="shared" si="71"/>
        <v>2.2790079204486328E-2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3">
      <c r="A162" s="4">
        <v>44012</v>
      </c>
      <c r="B162" s="6">
        <v>346</v>
      </c>
      <c r="C162" s="6">
        <v>16514</v>
      </c>
      <c r="D162" s="2">
        <f t="shared" ref="D162" si="82">C162+D161</f>
        <v>1113472</v>
      </c>
      <c r="E162" s="3">
        <f t="shared" ref="E162" si="83">B162/C162</f>
        <v>2.0951919583383796E-2</v>
      </c>
      <c r="F162" s="2">
        <f t="shared" ref="F162" si="84">IFERROR(SUMPRODUCT(C156:C162,E156:E162)/SUM(C156:C162),"")</f>
        <v>2.2451195512022983E-2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3">
      <c r="A163" s="4">
        <v>44013</v>
      </c>
      <c r="B163" s="6">
        <v>319</v>
      </c>
      <c r="C163" s="6">
        <v>14978</v>
      </c>
      <c r="D163" s="2">
        <f t="shared" ref="D163" si="85">C163+D162</f>
        <v>1128450</v>
      </c>
      <c r="E163" s="3">
        <f t="shared" ref="E163" si="86">B163/C163</f>
        <v>2.1297903591934838E-2</v>
      </c>
      <c r="F163" s="2">
        <f t="shared" ref="F163" si="87">IFERROR(SUMPRODUCT(C157:C163,E157:E163)/SUM(C157:C163),"")</f>
        <v>2.1980979723667683E-2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3">
      <c r="A164" s="4">
        <v>44014</v>
      </c>
      <c r="B164" s="6">
        <v>344</v>
      </c>
      <c r="C164" s="6">
        <v>14414</v>
      </c>
      <c r="D164" s="2">
        <f t="shared" ref="D164" si="88">C164+D163</f>
        <v>1142864</v>
      </c>
      <c r="E164" s="3">
        <f t="shared" ref="E164" si="89">B164/C164</f>
        <v>2.3865686138476481E-2</v>
      </c>
      <c r="F164" s="2">
        <f t="shared" ref="F164" si="90">IFERROR(SUMPRODUCT(C158:C164,E158:E164)/SUM(C158:C164),"")</f>
        <v>2.173433362753751E-2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3">
      <c r="A165" s="4">
        <v>44015</v>
      </c>
      <c r="B165" s="6">
        <v>163</v>
      </c>
      <c r="C165" s="6">
        <v>8780</v>
      </c>
      <c r="D165" s="2">
        <f t="shared" ref="D165" si="91">C165+D164</f>
        <v>1151644</v>
      </c>
      <c r="E165" s="3">
        <f t="shared" ref="E165" si="92">B165/C165</f>
        <v>1.856492027334852E-2</v>
      </c>
      <c r="F165" s="2">
        <f t="shared" ref="F165" si="93">IFERROR(SUMPRODUCT(C159:C165,E159:E165)/SUM(C159:C165),"")</f>
        <v>2.1072796934865901E-2</v>
      </c>
      <c r="G165" s="2">
        <v>640</v>
      </c>
      <c r="H165" s="2">
        <f t="shared" si="54"/>
        <v>659</v>
      </c>
      <c r="I165" s="2">
        <v>3</v>
      </c>
      <c r="J165" s="6">
        <v>17</v>
      </c>
      <c r="K165">
        <f t="shared" si="14"/>
        <v>20</v>
      </c>
    </row>
    <row r="166" spans="1:11" x14ac:dyDescent="0.3">
      <c r="A166" s="4">
        <v>44016</v>
      </c>
      <c r="B166" s="6">
        <v>107</v>
      </c>
      <c r="C166" s="6">
        <v>4564</v>
      </c>
      <c r="D166" s="2">
        <f t="shared" ref="D166" si="94">C166+D165</f>
        <v>1156208</v>
      </c>
      <c r="E166" s="3">
        <f t="shared" ref="E166" si="95">B166/C166</f>
        <v>2.3444347063978965E-2</v>
      </c>
      <c r="F166" s="2">
        <f t="shared" ref="F166" si="96">IFERROR(SUMPRODUCT(C160:C166,E160:E166)/SUM(C160:C166),"")</f>
        <v>2.0900458375381473E-2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18.333333333333332</v>
      </c>
    </row>
    <row r="167" spans="1:11" x14ac:dyDescent="0.3">
      <c r="A167" s="4">
        <v>44017</v>
      </c>
      <c r="B167" s="6">
        <v>136</v>
      </c>
      <c r="C167" s="6">
        <v>7012</v>
      </c>
      <c r="D167" s="2">
        <f t="shared" ref="D167" si="97">C167+D166</f>
        <v>1163220</v>
      </c>
      <c r="E167" s="3">
        <f t="shared" ref="E167" si="98">B167/C167</f>
        <v>1.9395322304620651E-2</v>
      </c>
      <c r="F167" s="2">
        <f t="shared" ref="F167" si="99">IFERROR(SUMPRODUCT(C161:C167,E161:E167)/SUM(C161:C167),"")</f>
        <v>2.0926413408360905E-2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17.666666666666668</v>
      </c>
    </row>
    <row r="168" spans="1:11" x14ac:dyDescent="0.3">
      <c r="A168" s="4">
        <v>44018</v>
      </c>
      <c r="B168" s="6">
        <v>350</v>
      </c>
      <c r="C168" s="6">
        <v>17713</v>
      </c>
      <c r="D168" s="2">
        <f t="shared" ref="D168" si="100">C168+D167</f>
        <v>1180933</v>
      </c>
      <c r="E168" s="5">
        <f t="shared" ref="E168" si="101">B168/C168</f>
        <v>1.9759498673290802E-2</v>
      </c>
      <c r="F168" s="2">
        <f t="shared" ref="F168" si="102">IFERROR(SUMPRODUCT(C162:C168,E162:E168)/SUM(C162:C168),"")</f>
        <v>2.1018160166716284E-2</v>
      </c>
      <c r="G168" s="2">
        <v>621</v>
      </c>
      <c r="H168" s="2">
        <f t="shared" si="54"/>
        <v>620</v>
      </c>
      <c r="I168" s="2">
        <v>5</v>
      </c>
      <c r="J168" s="6">
        <v>24</v>
      </c>
      <c r="K168">
        <f t="shared" si="14"/>
        <v>20</v>
      </c>
    </row>
    <row r="169" spans="1:11" x14ac:dyDescent="0.3">
      <c r="A169" s="4">
        <v>44019</v>
      </c>
      <c r="B169" s="6">
        <v>326</v>
      </c>
      <c r="C169" s="6">
        <v>20464</v>
      </c>
      <c r="D169" s="2">
        <f t="shared" ref="D169:D170" si="103">C169+D168</f>
        <v>1201397</v>
      </c>
      <c r="E169" s="5">
        <f t="shared" ref="E169:E170" si="104">B169/C169</f>
        <v>1.5930414386239249E-2</v>
      </c>
      <c r="F169" s="2">
        <f t="shared" ref="F169:F170" si="105">IFERROR(SUMPRODUCT(C163:C169,E163:E169)/SUM(C163:C169),"")</f>
        <v>1.9846460051179984E-2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20.333333333333332</v>
      </c>
    </row>
    <row r="170" spans="1:11" x14ac:dyDescent="0.3">
      <c r="A170" s="4">
        <v>44020</v>
      </c>
      <c r="B170" s="6">
        <v>300</v>
      </c>
      <c r="C170" s="6">
        <v>20095</v>
      </c>
      <c r="D170" s="2">
        <f t="shared" si="103"/>
        <v>1221492</v>
      </c>
      <c r="E170" s="5">
        <f t="shared" si="104"/>
        <v>1.4929086837521772E-2</v>
      </c>
      <c r="F170" s="2">
        <f t="shared" si="105"/>
        <v>1.8550762021452678E-2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23.666666666666668</v>
      </c>
    </row>
    <row r="171" spans="1:11" x14ac:dyDescent="0.3">
      <c r="A171" s="4">
        <v>44021</v>
      </c>
      <c r="B171" s="6">
        <v>356</v>
      </c>
      <c r="C171" s="6">
        <v>18298</v>
      </c>
      <c r="D171" s="2">
        <f t="shared" ref="D171" si="106">C171+D170</f>
        <v>1239790</v>
      </c>
      <c r="E171" s="5">
        <f t="shared" ref="E171" si="107">B171/C171</f>
        <v>1.945567821619849E-2</v>
      </c>
      <c r="F171" s="2">
        <f t="shared" ref="F171" si="108">IFERROR(SUMPRODUCT(C165:C171,E165:E171)/SUM(C165:C171),"")</f>
        <v>1.7931205249365496E-2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3">
      <c r="A172" s="4">
        <v>44022</v>
      </c>
      <c r="B172" s="6">
        <v>329</v>
      </c>
      <c r="C172" s="6">
        <v>19006</v>
      </c>
      <c r="D172" s="2">
        <f t="shared" ref="D172" si="109">C172+D171</f>
        <v>1258796</v>
      </c>
      <c r="E172" s="5">
        <f t="shared" ref="E172" si="110">B172/C172</f>
        <v>1.731032305587709E-2</v>
      </c>
      <c r="F172" s="2">
        <f t="shared" ref="F172" si="111">IFERROR(SUMPRODUCT(C166:C172,E166:E172)/SUM(C166:C172),"")</f>
        <v>1.776915036583545E-2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3">
      <c r="A173" s="4">
        <v>44023</v>
      </c>
      <c r="B173" s="6">
        <v>153</v>
      </c>
      <c r="C173" s="6">
        <v>10657</v>
      </c>
      <c r="D173" s="2">
        <f t="shared" ref="D173" si="112">C173+D172</f>
        <v>1269453</v>
      </c>
      <c r="E173" s="5">
        <f t="shared" ref="E173" si="113">B173/C173</f>
        <v>1.4356760814488129E-2</v>
      </c>
      <c r="F173" s="2">
        <f t="shared" ref="F173" si="114">IFERROR(SUMPRODUCT(C167:C173,E167:E173)/SUM(C167:C173),"")</f>
        <v>1.7219303280498036E-2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3">
      <c r="A174" s="4">
        <v>44024</v>
      </c>
      <c r="B174" s="6">
        <v>108</v>
      </c>
      <c r="C174" s="6">
        <v>7418</v>
      </c>
      <c r="D174" s="2">
        <f t="shared" ref="D174" si="115">C174+D173</f>
        <v>1276871</v>
      </c>
      <c r="E174" s="5">
        <f t="shared" ref="E174" si="116">B174/C174</f>
        <v>1.4559180372067942E-2</v>
      </c>
      <c r="F174" s="2">
        <f t="shared" ref="F174" si="117">IFERROR(SUMPRODUCT(C168:C174,E168:E174)/SUM(C168:C174),"")</f>
        <v>1.6911421808871018E-2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3">
      <c r="A175" s="4">
        <v>44025</v>
      </c>
      <c r="B175" s="6">
        <v>378</v>
      </c>
      <c r="C175" s="6">
        <v>21013</v>
      </c>
      <c r="D175" s="2">
        <f t="shared" ref="D175" si="118">C175+D174</f>
        <v>1297884</v>
      </c>
      <c r="E175" s="5">
        <f t="shared" ref="E175" si="119">B175/C175</f>
        <v>1.7988864036548802E-2</v>
      </c>
      <c r="F175" s="2">
        <f t="shared" ref="F175" si="120">IFERROR(SUMPRODUCT(C169:C175,E169:E175)/SUM(C169:C175),"")</f>
        <v>1.6673649648143239E-2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3">
      <c r="A176" s="4">
        <v>44026</v>
      </c>
      <c r="B176" s="6">
        <v>314</v>
      </c>
      <c r="C176" s="6">
        <v>22002</v>
      </c>
      <c r="D176" s="2">
        <f t="shared" ref="D176:D177" si="121">C176+D175</f>
        <v>1319886</v>
      </c>
      <c r="E176" s="5">
        <f t="shared" ref="E176:E177" si="122">B176/C176</f>
        <v>1.4271429870011816E-2</v>
      </c>
      <c r="F176" s="2">
        <f t="shared" ref="F176:F177" si="123">IFERROR(SUMPRODUCT(C170:C176,E170:E176)/SUM(C170:C176),"")</f>
        <v>1.6355948653461502E-2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3">
      <c r="A177" s="4">
        <v>44027</v>
      </c>
      <c r="B177" s="6">
        <v>381</v>
      </c>
      <c r="C177" s="6">
        <v>22357</v>
      </c>
      <c r="D177" s="2">
        <f t="shared" si="121"/>
        <v>1342243</v>
      </c>
      <c r="E177" s="5">
        <f t="shared" si="122"/>
        <v>1.7041642438609832E-2</v>
      </c>
      <c r="F177" s="2">
        <f t="shared" si="123"/>
        <v>1.6720358423532724E-2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3">
      <c r="A178" s="4">
        <v>44028</v>
      </c>
      <c r="B178" s="6">
        <v>323</v>
      </c>
      <c r="C178" s="6">
        <v>19319</v>
      </c>
      <c r="D178" s="2">
        <f t="shared" ref="D178" si="124">C178+D177</f>
        <v>1361562</v>
      </c>
      <c r="E178" s="5">
        <f t="shared" ref="E178" si="125">B178/C178</f>
        <v>1.671929188881412E-2</v>
      </c>
      <c r="F178" s="2">
        <f t="shared" ref="F178" si="126">IFERROR(SUMPRODUCT(C172:C178,E172:E178)/SUM(C172:C178),"")</f>
        <v>1.6309167953224058E-2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3">
      <c r="A179" s="4">
        <v>44029</v>
      </c>
      <c r="B179" s="6">
        <v>302</v>
      </c>
      <c r="C179" s="6">
        <v>19147</v>
      </c>
      <c r="D179" s="2">
        <f t="shared" ref="D179" si="127">C179+D178</f>
        <v>1380709</v>
      </c>
      <c r="E179" s="5">
        <f t="shared" ref="E179" si="128">B179/C179</f>
        <v>1.5772705906930591E-2</v>
      </c>
      <c r="F179" s="2">
        <f t="shared" ref="F179" si="129">IFERROR(SUMPRODUCT(C173:C179,E173:E179)/SUM(C173:C179),"")</f>
        <v>1.6068835973193998E-2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3">
      <c r="A180" s="4">
        <v>44030</v>
      </c>
      <c r="B180" s="6">
        <v>169</v>
      </c>
      <c r="C180" s="6">
        <v>11366</v>
      </c>
      <c r="D180" s="2">
        <f t="shared" ref="D180" si="130">C180+D179</f>
        <v>1392075</v>
      </c>
      <c r="E180" s="5">
        <f t="shared" ref="E180" si="131">B180/C180</f>
        <v>1.4868907267288404E-2</v>
      </c>
      <c r="F180" s="2">
        <f t="shared" ref="F180" si="132">IFERROR(SUMPRODUCT(C174:C180,E174:E180)/SUM(C174:C180),"")</f>
        <v>1.6106408311722203E-2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3">
      <c r="A181" s="4">
        <v>44031</v>
      </c>
      <c r="B181" s="6">
        <v>111</v>
      </c>
      <c r="C181" s="6">
        <v>7959</v>
      </c>
      <c r="D181" s="2">
        <f t="shared" ref="D181" si="133">C181+D180</f>
        <v>1400034</v>
      </c>
      <c r="E181" s="5">
        <f t="shared" ref="E181" si="134">B181/C181</f>
        <v>1.394647568790049E-2</v>
      </c>
      <c r="F181" s="2">
        <f t="shared" ref="F181" si="135">IFERROR(SUMPRODUCT(C175:C181,E175:E181)/SUM(C175:C181),"")</f>
        <v>1.6060018024893839E-2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3">
      <c r="A182" s="4">
        <v>44032</v>
      </c>
      <c r="B182" s="6">
        <v>357</v>
      </c>
      <c r="C182" s="6">
        <v>18588</v>
      </c>
      <c r="D182" s="2">
        <f t="shared" ref="D182" si="136">C182+D181</f>
        <v>1418622</v>
      </c>
      <c r="E182" s="5">
        <f t="shared" ref="E182" si="137">B182/C182</f>
        <v>1.920593931568754E-2</v>
      </c>
      <c r="F182" s="2">
        <f t="shared" ref="F182" si="138">IFERROR(SUMPRODUCT(C176:C182,E176:E182)/SUM(C176:C182),"")</f>
        <v>1.6208650135003066E-2</v>
      </c>
      <c r="G182" s="2">
        <v>513</v>
      </c>
      <c r="H182" s="2">
        <f t="shared" si="54"/>
        <v>498</v>
      </c>
      <c r="I182" s="2">
        <v>4</v>
      </c>
      <c r="J182" s="6">
        <v>9</v>
      </c>
      <c r="K182" s="2">
        <f t="shared" si="14"/>
        <v>12</v>
      </c>
    </row>
    <row r="183" spans="1:11" x14ac:dyDescent="0.3">
      <c r="A183" s="4">
        <v>44033</v>
      </c>
      <c r="B183" s="6">
        <v>338</v>
      </c>
      <c r="C183" s="6">
        <v>20011</v>
      </c>
      <c r="D183" s="2">
        <f t="shared" ref="D183:D184" si="139">C183+D182</f>
        <v>1438633</v>
      </c>
      <c r="E183" s="5">
        <f t="shared" ref="E183:E184" si="140">B183/C183</f>
        <v>1.6890710109439808E-2</v>
      </c>
      <c r="F183" s="2">
        <f t="shared" ref="F183:F184" si="141">IFERROR(SUMPRODUCT(C177:C183,E177:E183)/SUM(C177:C183),"")</f>
        <v>1.6682526716464415E-2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13.333333333333334</v>
      </c>
    </row>
    <row r="184" spans="1:11" x14ac:dyDescent="0.3">
      <c r="A184" s="4">
        <v>44034</v>
      </c>
      <c r="B184" s="6">
        <v>328</v>
      </c>
      <c r="C184" s="6">
        <v>18810</v>
      </c>
      <c r="D184" s="2">
        <f t="shared" si="139"/>
        <v>1457443</v>
      </c>
      <c r="E184" s="5">
        <f t="shared" si="140"/>
        <v>1.7437533227006911E-2</v>
      </c>
      <c r="F184" s="2">
        <f t="shared" si="141"/>
        <v>1.6736111111111111E-2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13.666666666666666</v>
      </c>
    </row>
    <row r="185" spans="1:11" x14ac:dyDescent="0.3">
      <c r="A185" s="4">
        <v>44035</v>
      </c>
      <c r="B185" s="6">
        <v>348</v>
      </c>
      <c r="C185" s="6">
        <v>20943</v>
      </c>
      <c r="D185" s="2">
        <f t="shared" ref="D185" si="142">C185+D184</f>
        <v>1478386</v>
      </c>
      <c r="E185" s="5">
        <f t="shared" ref="E185" si="143">B185/C185</f>
        <v>1.6616530583011029E-2</v>
      </c>
      <c r="F185" s="2">
        <f t="shared" ref="F185" si="144">IFERROR(SUMPRODUCT(C179:C185,E179:E185)/SUM(C179:C185),"")</f>
        <v>1.6717455317400536E-2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3">
      <c r="A186" s="4">
        <v>44036</v>
      </c>
      <c r="B186" s="6">
        <v>332</v>
      </c>
      <c r="C186" s="6">
        <v>18414</v>
      </c>
      <c r="D186" s="2">
        <f t="shared" ref="D186" si="145">C186+D185</f>
        <v>1496800</v>
      </c>
      <c r="E186" s="5">
        <f t="shared" ref="E186" si="146">B186/C186</f>
        <v>1.8029759965243836E-2</v>
      </c>
      <c r="F186" s="2">
        <f t="shared" ref="F186" si="147">IFERROR(SUMPRODUCT(C180:C186,E180:E186)/SUM(C180:C186),"")</f>
        <v>1.7081427500839859E-2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3">
      <c r="A187" s="4">
        <v>44037</v>
      </c>
      <c r="B187" s="6">
        <v>200</v>
      </c>
      <c r="C187" s="6">
        <v>11919</v>
      </c>
      <c r="D187" s="2">
        <f t="shared" ref="D187" si="148">C187+D186</f>
        <v>1508719</v>
      </c>
      <c r="E187" s="5">
        <f t="shared" ref="E187" si="149">B187/C187</f>
        <v>1.6779931202282071E-2</v>
      </c>
      <c r="F187" s="2">
        <f t="shared" ref="F187" si="150">IFERROR(SUMPRODUCT(C181:C187,E181:E187)/SUM(C181:C187),"")</f>
        <v>1.7266211721134392E-2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3">
      <c r="A188" s="4">
        <v>44038</v>
      </c>
      <c r="B188" s="6">
        <v>126</v>
      </c>
      <c r="C188" s="6">
        <v>7656</v>
      </c>
      <c r="D188" s="2">
        <f t="shared" ref="D188" si="151">C188+D187</f>
        <v>1516375</v>
      </c>
      <c r="E188" s="5">
        <f t="shared" ref="E188" si="152">B188/C188</f>
        <v>1.6457680250783698E-2</v>
      </c>
      <c r="F188" s="2">
        <f t="shared" ref="F188" si="153">IFERROR(SUMPRODUCT(C182:C188,E182:E188)/SUM(C182:C188),"")</f>
        <v>1.7440111396670132E-2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3">
      <c r="A189" s="4">
        <v>44039</v>
      </c>
      <c r="B189" s="6">
        <v>433</v>
      </c>
      <c r="C189" s="6">
        <v>22711</v>
      </c>
      <c r="D189" s="2">
        <f t="shared" ref="D189" si="154">C189+D188</f>
        <v>1539086</v>
      </c>
      <c r="E189" s="5">
        <f t="shared" ref="E189:E194" si="155">B189/C189</f>
        <v>1.9065651006120381E-2</v>
      </c>
      <c r="F189" s="2">
        <f t="shared" ref="F189" si="156">IFERROR(SUMPRODUCT(C183:C189,E183:E189)/SUM(C183:C189),"")</f>
        <v>1.7474100146101741E-2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3">
      <c r="A190" s="4">
        <v>44040</v>
      </c>
      <c r="B190" s="6">
        <v>398</v>
      </c>
      <c r="C190" s="6">
        <v>26732</v>
      </c>
      <c r="D190" s="2">
        <f t="shared" ref="D190:D191" si="157">C190+D189</f>
        <v>1565818</v>
      </c>
      <c r="E190" s="5">
        <f t="shared" si="155"/>
        <v>1.4888523118360019E-2</v>
      </c>
      <c r="F190" s="2">
        <f t="shared" ref="F190" si="158">IFERROR(SUMPRODUCT(C184:C190,E184:E190)/SUM(C184:C190),"")</f>
        <v>1.7022447615677949E-2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3">
      <c r="A191" s="4">
        <v>44041</v>
      </c>
      <c r="B191" s="6">
        <v>388</v>
      </c>
      <c r="C191" s="6">
        <v>23456</v>
      </c>
      <c r="D191" s="2">
        <f t="shared" si="157"/>
        <v>1589274</v>
      </c>
      <c r="E191" s="5">
        <f t="shared" si="155"/>
        <v>1.6541609822646658E-2</v>
      </c>
      <c r="F191" s="2">
        <f t="shared" ref="F191" si="159">IFERROR(SUMPRODUCT(C185:C191,E185:E191)/SUM(C185:C191),"")</f>
        <v>1.6877669137001162E-2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3">
      <c r="A192" s="4">
        <v>44042</v>
      </c>
      <c r="B192" s="6">
        <v>420</v>
      </c>
      <c r="C192" s="6">
        <v>23880</v>
      </c>
      <c r="D192" s="2">
        <f t="shared" ref="D192" si="160">C192+D191</f>
        <v>1613154</v>
      </c>
      <c r="E192" s="5">
        <f t="shared" si="155"/>
        <v>1.7587939698492462E-2</v>
      </c>
      <c r="F192" s="2">
        <f t="shared" ref="F192" si="161">IFERROR(SUMPRODUCT(C186:C192,E186:E192)/SUM(C186:C192),"")</f>
        <v>1.7044105425620324E-2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3">
      <c r="A193" s="4">
        <v>44043</v>
      </c>
      <c r="B193" s="6">
        <v>395</v>
      </c>
      <c r="C193" s="6">
        <v>22224</v>
      </c>
      <c r="D193" s="2">
        <f t="shared" ref="D193" si="162">C193+D192</f>
        <v>1635378</v>
      </c>
      <c r="E193" s="5">
        <f t="shared" si="155"/>
        <v>1.7773578113750899E-2</v>
      </c>
      <c r="F193" s="2">
        <f t="shared" ref="F193" si="163">IFERROR(SUMPRODUCT(C187:C193,E187:E193)/SUM(C187:C193),"")</f>
        <v>1.7030120221102917E-2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3">
      <c r="A194" s="4">
        <v>44044</v>
      </c>
      <c r="B194" s="6">
        <v>189</v>
      </c>
      <c r="C194" s="6">
        <v>11428</v>
      </c>
      <c r="D194" s="2">
        <f t="shared" ref="D194" si="164">C194+D193</f>
        <v>1646806</v>
      </c>
      <c r="E194" s="5">
        <f t="shared" si="155"/>
        <v>1.6538326916345818E-2</v>
      </c>
      <c r="F194" s="2">
        <f t="shared" ref="F194" si="165">IFERROR(SUMPRODUCT(C188:C194,E188:E194)/SUM(C188:C194),"")</f>
        <v>1.701101479502053E-2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3">
      <c r="A195" s="4">
        <v>44045</v>
      </c>
      <c r="B195" s="6">
        <v>135</v>
      </c>
      <c r="C195" s="6">
        <v>8434</v>
      </c>
      <c r="D195" s="2">
        <f t="shared" ref="D195" si="166">C195+D194</f>
        <v>1655240</v>
      </c>
      <c r="E195" s="5">
        <f t="shared" ref="E195" si="167">B195/C195</f>
        <v>1.6006639791320845E-2</v>
      </c>
      <c r="F195" s="2">
        <f t="shared" ref="F195" si="168">IFERROR(SUMPRODUCT(C189:C195,E189:E195)/SUM(C189:C195),"")</f>
        <v>1.6980520649551724E-2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3">
      <c r="A196" s="4">
        <v>44046</v>
      </c>
      <c r="B196" s="6">
        <v>424</v>
      </c>
      <c r="C196" s="6">
        <v>27645</v>
      </c>
      <c r="D196" s="2">
        <f t="shared" ref="D196" si="169">C196+D195</f>
        <v>1682885</v>
      </c>
      <c r="E196" s="5">
        <f t="shared" ref="E196" si="170">B196/C196</f>
        <v>1.5337312353047567E-2</v>
      </c>
      <c r="F196" s="2">
        <f t="shared" ref="F196" si="171">IFERROR(SUMPRODUCT(C190:C196,E190:E196)/SUM(C190:C196),"")</f>
        <v>1.6335301358145746E-2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3">
      <c r="A197" s="4">
        <v>44047</v>
      </c>
      <c r="B197" s="6">
        <v>395</v>
      </c>
      <c r="C197" s="6">
        <v>25622</v>
      </c>
      <c r="D197" s="2">
        <f t="shared" ref="D197:D198" si="172">C197+D196</f>
        <v>1708507</v>
      </c>
      <c r="E197" s="5">
        <f t="shared" ref="E197:E198" si="173">B197/C197</f>
        <v>1.541643899773632E-2</v>
      </c>
      <c r="F197" s="2">
        <f t="shared" ref="F197:F198" si="174">IFERROR(SUMPRODUCT(C191:C197,E191:E197)/SUM(C191:C197),"")</f>
        <v>1.6441351470680991E-2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3">
      <c r="A198" s="4">
        <v>44048</v>
      </c>
      <c r="B198" s="6">
        <v>412</v>
      </c>
      <c r="C198" s="6">
        <v>26354</v>
      </c>
      <c r="D198" s="2">
        <f t="shared" si="172"/>
        <v>1734861</v>
      </c>
      <c r="E198" s="5">
        <f t="shared" si="173"/>
        <v>1.5633300447749868E-2</v>
      </c>
      <c r="F198" s="2">
        <f t="shared" si="174"/>
        <v>1.6278926003008509E-2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3">
      <c r="A199" s="4">
        <v>44049</v>
      </c>
      <c r="B199" s="6">
        <v>445</v>
      </c>
      <c r="C199" s="6">
        <v>24340</v>
      </c>
      <c r="D199" s="2">
        <f t="shared" ref="D199" si="175">C199+D198</f>
        <v>1759201</v>
      </c>
      <c r="E199" s="5">
        <f t="shared" ref="E199" si="176">B199/C199</f>
        <v>1.8282662284305671E-2</v>
      </c>
      <c r="F199" s="2">
        <f t="shared" ref="F199" si="177">IFERROR(SUMPRODUCT(C193:C199,E193:E199)/SUM(C193:C199),"")</f>
        <v>1.6398830513464843E-2</v>
      </c>
      <c r="G199" s="2">
        <v>390</v>
      </c>
      <c r="H199" s="2">
        <f t="shared" si="54"/>
        <v>396.33333333333331</v>
      </c>
      <c r="I199" s="2">
        <v>4</v>
      </c>
      <c r="J199" s="6">
        <v>15</v>
      </c>
      <c r="K199" s="2">
        <f t="shared" si="14"/>
        <v>14.333333333333334</v>
      </c>
    </row>
    <row r="200" spans="1:13" x14ac:dyDescent="0.3">
      <c r="A200" s="4">
        <v>44050</v>
      </c>
      <c r="B200" s="6">
        <v>362</v>
      </c>
      <c r="C200" s="6">
        <v>23635</v>
      </c>
      <c r="D200" s="2">
        <f t="shared" ref="D200" si="178">C200+D199</f>
        <v>1782836</v>
      </c>
      <c r="E200" s="5">
        <f t="shared" ref="E200" si="179">B200/C200</f>
        <v>1.5316268246244975E-2</v>
      </c>
      <c r="F200" s="2">
        <f t="shared" ref="F200" si="180">IFERROR(SUMPRODUCT(C194:C200,E194:E200)/SUM(C194:C200),"")</f>
        <v>1.6018120413948379E-2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14.666666666666666</v>
      </c>
    </row>
    <row r="201" spans="1:13" x14ac:dyDescent="0.3">
      <c r="A201" s="4">
        <v>44051</v>
      </c>
      <c r="B201" s="6">
        <v>219</v>
      </c>
      <c r="C201" s="6">
        <v>13514</v>
      </c>
      <c r="D201" s="2">
        <f t="shared" ref="D201" si="181">C201+D200</f>
        <v>1796350</v>
      </c>
      <c r="E201" s="5">
        <f t="shared" ref="E201" si="182">B201/C201</f>
        <v>1.6205416605002219E-2</v>
      </c>
      <c r="F201" s="2">
        <f t="shared" ref="F201" si="183">IFERROR(SUMPRODUCT(C195:C201,E195:E201)/SUM(C195:C201),"")</f>
        <v>1.5995292355427165E-2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14.333333333333334</v>
      </c>
    </row>
    <row r="202" spans="1:13" x14ac:dyDescent="0.3">
      <c r="A202" s="4">
        <v>44052</v>
      </c>
      <c r="B202" s="6">
        <v>106</v>
      </c>
      <c r="C202" s="6">
        <v>9485</v>
      </c>
      <c r="D202" s="2">
        <f t="shared" ref="D202" si="184">C202+D201</f>
        <v>1805835</v>
      </c>
      <c r="E202" s="5">
        <f t="shared" ref="E202" si="185">B202/C202</f>
        <v>1.1175540326831841E-2</v>
      </c>
      <c r="F202" s="2">
        <f t="shared" ref="F202" si="186">IFERROR(SUMPRODUCT(C196:C202,E196:E202)/SUM(C196:C202),"")</f>
        <v>1.5691092001726484E-2</v>
      </c>
      <c r="G202" s="2">
        <v>380</v>
      </c>
      <c r="H202" s="2">
        <f t="shared" si="54"/>
        <v>380.33333333333331</v>
      </c>
      <c r="I202" s="2">
        <v>0</v>
      </c>
      <c r="J202" s="6">
        <v>9</v>
      </c>
      <c r="K202" s="2">
        <f t="shared" si="14"/>
        <v>12.333333333333334</v>
      </c>
    </row>
    <row r="203" spans="1:13" x14ac:dyDescent="0.3">
      <c r="A203" s="4">
        <v>44053</v>
      </c>
      <c r="B203" s="6">
        <v>467</v>
      </c>
      <c r="C203" s="6">
        <v>30829</v>
      </c>
      <c r="D203" s="2">
        <f t="shared" ref="D203" si="187">C203+D202</f>
        <v>1836664</v>
      </c>
      <c r="E203" s="5">
        <f t="shared" ref="E203" si="188">B203/C203</f>
        <v>1.5148074864575561E-2</v>
      </c>
      <c r="F203" s="2">
        <f t="shared" ref="F203" si="189">IFERROR(SUMPRODUCT(C197:C203,E197:E203)/SUM(C197:C203),"")</f>
        <v>1.5645829404535079E-2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</v>
      </c>
    </row>
    <row r="204" spans="1:13" x14ac:dyDescent="0.3">
      <c r="A204" s="4">
        <v>44054</v>
      </c>
      <c r="B204" s="6">
        <v>355</v>
      </c>
      <c r="C204" s="6">
        <v>29141</v>
      </c>
      <c r="D204" s="2">
        <f t="shared" ref="D204:D205" si="190">C204+D203</f>
        <v>1865805</v>
      </c>
      <c r="E204" s="5">
        <f t="shared" ref="E204" si="191">B204/C204</f>
        <v>1.2182148862427508E-2</v>
      </c>
      <c r="F204" s="2">
        <f t="shared" ref="F204" si="192">IFERROR(SUMPRODUCT(C198:C204,E198:E204)/SUM(C198:C204),"")</f>
        <v>1.5041513560248699E-2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12.333333333333334</v>
      </c>
      <c r="L204" s="2"/>
      <c r="M204" s="2"/>
    </row>
    <row r="205" spans="1:13" x14ac:dyDescent="0.3">
      <c r="A205" s="4">
        <v>44055</v>
      </c>
      <c r="B205" s="6">
        <v>391</v>
      </c>
      <c r="C205" s="6">
        <v>29225</v>
      </c>
      <c r="D205" s="2">
        <f t="shared" si="190"/>
        <v>1895030</v>
      </c>
      <c r="E205" s="5">
        <f t="shared" ref="E205" si="193">B205/C205</f>
        <v>1.337895637296835E-2</v>
      </c>
      <c r="F205" s="2">
        <f t="shared" ref="F205" si="194">IFERROR(SUMPRODUCT(C199:C205,E199:E205)/SUM(C199:C205),"")</f>
        <v>1.4640785670135919E-2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3">
      <c r="A206" s="4">
        <v>44056</v>
      </c>
      <c r="B206" s="6">
        <v>444</v>
      </c>
      <c r="C206" s="6">
        <v>28102</v>
      </c>
      <c r="D206" s="2">
        <f t="shared" ref="D206" si="195">C206+D205</f>
        <v>1923132</v>
      </c>
      <c r="E206" s="5">
        <f t="shared" ref="E206" si="196">B206/C206</f>
        <v>1.5799587217991601E-2</v>
      </c>
      <c r="F206" s="2">
        <f t="shared" ref="F206:F212" si="197">IFERROR(SUMPRODUCT(C200:C206,E200:E206)/SUM(C200:C206),"")</f>
        <v>1.4298698842805815E-2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3">
      <c r="A207" s="4">
        <v>44057</v>
      </c>
      <c r="B207" s="6">
        <v>415</v>
      </c>
      <c r="C207" s="6">
        <v>27939</v>
      </c>
      <c r="D207" s="2">
        <f t="shared" ref="D207" si="198">C207+D206</f>
        <v>1951071</v>
      </c>
      <c r="E207" s="5">
        <f t="shared" ref="E207" si="199">B207/C207</f>
        <v>1.4853788610902323E-2</v>
      </c>
      <c r="F207" s="2">
        <f t="shared" si="197"/>
        <v>1.4247927006865396E-2</v>
      </c>
      <c r="G207" s="2">
        <v>375</v>
      </c>
      <c r="H207" s="2">
        <f t="shared" si="54"/>
        <v>391.33333333333331</v>
      </c>
      <c r="I207" s="2">
        <v>3</v>
      </c>
      <c r="J207" s="6">
        <v>14</v>
      </c>
      <c r="K207" s="2">
        <f t="shared" si="14"/>
        <v>15.333333333333334</v>
      </c>
    </row>
    <row r="208" spans="1:13" x14ac:dyDescent="0.3">
      <c r="A208" s="4">
        <v>44058</v>
      </c>
      <c r="B208" s="6">
        <v>186</v>
      </c>
      <c r="C208" s="6">
        <v>14485</v>
      </c>
      <c r="D208" s="2">
        <f t="shared" ref="D208" si="200">C208+D207</f>
        <v>1965556</v>
      </c>
      <c r="E208" s="5">
        <f t="shared" ref="E208" si="201">B208/C208</f>
        <v>1.2840869865377977E-2</v>
      </c>
      <c r="F208" s="2">
        <f t="shared" si="197"/>
        <v>1.3971135775327116E-2</v>
      </c>
      <c r="G208" s="2">
        <v>372</v>
      </c>
      <c r="H208" s="2">
        <f t="shared" si="54"/>
        <v>381.66666666666669</v>
      </c>
      <c r="I208" s="2">
        <v>2</v>
      </c>
      <c r="J208" s="6">
        <v>13</v>
      </c>
      <c r="K208" s="2">
        <f t="shared" si="14"/>
        <v>13</v>
      </c>
    </row>
    <row r="209" spans="1:12" x14ac:dyDescent="0.3">
      <c r="A209" s="4">
        <v>44059</v>
      </c>
      <c r="B209" s="2">
        <v>142</v>
      </c>
      <c r="C209" s="2">
        <v>11601</v>
      </c>
      <c r="D209" s="2">
        <f t="shared" ref="D209" si="202">C209+D208</f>
        <v>1977157</v>
      </c>
      <c r="E209" s="5">
        <f t="shared" ref="E209" si="203">B209/C209</f>
        <v>1.2240324109990519E-2</v>
      </c>
      <c r="F209" s="2">
        <f t="shared" si="197"/>
        <v>1.4008708747271221E-2</v>
      </c>
      <c r="G209" s="2">
        <v>367</v>
      </c>
      <c r="H209" s="2">
        <f t="shared" si="54"/>
        <v>371.33333333333331</v>
      </c>
      <c r="I209" s="2">
        <v>2</v>
      </c>
      <c r="J209" s="6">
        <v>13</v>
      </c>
      <c r="K209" s="2">
        <f t="shared" si="14"/>
        <v>13.333333333333334</v>
      </c>
    </row>
    <row r="210" spans="1:12" x14ac:dyDescent="0.3">
      <c r="A210" s="4">
        <v>44060</v>
      </c>
      <c r="B210" s="2">
        <v>475</v>
      </c>
      <c r="C210" s="2">
        <v>40709</v>
      </c>
      <c r="D210" s="2">
        <f t="shared" ref="D210" si="204">C210+D209</f>
        <v>2017866</v>
      </c>
      <c r="E210" s="5">
        <f t="shared" ref="E210" si="205">B210/C210</f>
        <v>1.16681814832101E-2</v>
      </c>
      <c r="F210" s="2">
        <f t="shared" si="197"/>
        <v>1.3289036544850499E-2</v>
      </c>
      <c r="G210" s="2">
        <v>374</v>
      </c>
      <c r="H210" s="2">
        <f t="shared" si="54"/>
        <v>371</v>
      </c>
      <c r="I210" s="2">
        <v>1</v>
      </c>
      <c r="J210" s="6">
        <v>15</v>
      </c>
      <c r="K210" s="2">
        <f t="shared" si="14"/>
        <v>13.666666666666666</v>
      </c>
      <c r="L210" s="2"/>
    </row>
    <row r="211" spans="1:12" x14ac:dyDescent="0.3">
      <c r="A211" s="4">
        <v>44061</v>
      </c>
      <c r="B211" s="2">
        <v>455</v>
      </c>
      <c r="C211" s="2">
        <v>39511</v>
      </c>
      <c r="D211" s="2">
        <f t="shared" ref="D211" si="206">C211+D210</f>
        <v>2057377</v>
      </c>
      <c r="E211" s="5">
        <f t="shared" ref="E211" si="207">B211/C211</f>
        <v>1.1515780415580471E-2</v>
      </c>
      <c r="F211" s="2">
        <f t="shared" si="197"/>
        <v>1.30916835445681E-2</v>
      </c>
      <c r="G211" s="2">
        <v>365</v>
      </c>
      <c r="H211" s="2">
        <f t="shared" si="54"/>
        <v>368.66666666666669</v>
      </c>
      <c r="I211" s="2">
        <v>2</v>
      </c>
      <c r="J211" s="6">
        <v>12</v>
      </c>
      <c r="K211" s="2">
        <f t="shared" si="14"/>
        <v>13.333333333333334</v>
      </c>
      <c r="L211" s="2"/>
    </row>
    <row r="212" spans="1:12" x14ac:dyDescent="0.3">
      <c r="A212" s="4">
        <v>44062</v>
      </c>
      <c r="B212" s="2">
        <v>407</v>
      </c>
      <c r="C212" s="2">
        <v>38625</v>
      </c>
      <c r="D212" s="2">
        <f t="shared" ref="D212" si="208">C212+D211</f>
        <v>2096002</v>
      </c>
      <c r="E212" s="5">
        <f t="shared" ref="E212" si="209">B212/C212</f>
        <v>1.0537216828478965E-2</v>
      </c>
      <c r="F212" s="2">
        <f t="shared" si="197"/>
        <v>1.2558963437692814E-2</v>
      </c>
      <c r="G212" s="2">
        <v>371</v>
      </c>
      <c r="H212" s="2">
        <f t="shared" si="54"/>
        <v>370</v>
      </c>
      <c r="I212" s="2">
        <v>3</v>
      </c>
      <c r="J212" s="6">
        <v>16</v>
      </c>
      <c r="K212" s="2">
        <f t="shared" si="14"/>
        <v>14.333333333333334</v>
      </c>
      <c r="L212" s="2"/>
    </row>
    <row r="213" spans="1:12" x14ac:dyDescent="0.3">
      <c r="A213" s="4">
        <v>44063</v>
      </c>
      <c r="B213" s="2">
        <v>430</v>
      </c>
      <c r="C213" s="2">
        <v>38805</v>
      </c>
      <c r="D213" s="2">
        <f t="shared" ref="D213" si="210">C213+D212</f>
        <v>2134807</v>
      </c>
      <c r="E213" s="5">
        <f t="shared" ref="E213" si="211">B213/C213</f>
        <v>1.1081046256925653E-2</v>
      </c>
      <c r="F213" s="2">
        <f t="shared" ref="F213" si="212">IFERROR(SUMPRODUCT(C207:C213,E207:E213)/SUM(C207:C213),"")</f>
        <v>1.1857800873981339E-2</v>
      </c>
      <c r="G213" s="2">
        <v>322</v>
      </c>
      <c r="H213" s="2">
        <f t="shared" si="54"/>
        <v>352.66666666666669</v>
      </c>
      <c r="I213" s="2">
        <v>4</v>
      </c>
      <c r="J213" s="6">
        <v>16</v>
      </c>
      <c r="K213" s="2">
        <f t="shared" si="14"/>
        <v>14.666666666666666</v>
      </c>
      <c r="L213" s="2"/>
    </row>
    <row r="214" spans="1:12" x14ac:dyDescent="0.3">
      <c r="A214" s="4">
        <v>44064</v>
      </c>
      <c r="B214" s="2">
        <v>370</v>
      </c>
      <c r="C214" s="2">
        <v>35297</v>
      </c>
      <c r="D214" s="2">
        <f t="shared" ref="D214" si="213">C214+D213</f>
        <v>2170104</v>
      </c>
      <c r="E214" s="5">
        <f t="shared" ref="E214" si="214">B214/C214</f>
        <v>1.0482477264356744E-2</v>
      </c>
      <c r="F214" s="2">
        <f t="shared" ref="F214" si="215">IFERROR(SUMPRODUCT(C208:C214,E208:E214)/SUM(C208:C214),"")</f>
        <v>1.1254011952536832E-2</v>
      </c>
      <c r="G214" s="6">
        <v>315</v>
      </c>
      <c r="H214" s="2">
        <f t="shared" si="54"/>
        <v>336</v>
      </c>
      <c r="I214" s="2">
        <v>4</v>
      </c>
      <c r="J214" s="6">
        <v>16</v>
      </c>
      <c r="K214" s="2">
        <f t="shared" ref="K214:K222" si="216">AVERAGE(J212:J214)</f>
        <v>16</v>
      </c>
    </row>
    <row r="215" spans="1:12" x14ac:dyDescent="0.3">
      <c r="A215" s="4">
        <v>44065</v>
      </c>
      <c r="B215" s="2">
        <v>193</v>
      </c>
      <c r="C215" s="2">
        <v>20571</v>
      </c>
      <c r="D215" s="2">
        <f t="shared" ref="D215:D216" si="217">C215+D214</f>
        <v>2190675</v>
      </c>
      <c r="E215" s="5">
        <f t="shared" ref="E215:E216" si="218">B215/C215</f>
        <v>9.3821399056924805E-3</v>
      </c>
      <c r="F215" s="2">
        <f t="shared" ref="F215:F216" si="219">IFERROR(SUMPRODUCT(C209:C215,E209:E215)/SUM(C209:C215),"")</f>
        <v>1.0980859012344583E-2</v>
      </c>
      <c r="G215" s="2">
        <v>315</v>
      </c>
      <c r="H215" s="2">
        <f t="shared" si="54"/>
        <v>317.33333333333331</v>
      </c>
      <c r="I215" s="2">
        <v>4</v>
      </c>
      <c r="J215" s="6">
        <v>16</v>
      </c>
      <c r="K215" s="2">
        <f t="shared" si="216"/>
        <v>16</v>
      </c>
    </row>
    <row r="216" spans="1:12" x14ac:dyDescent="0.3">
      <c r="A216" s="4">
        <v>44066</v>
      </c>
      <c r="B216" s="2">
        <v>117</v>
      </c>
      <c r="C216" s="2">
        <v>17650</v>
      </c>
      <c r="D216" s="2">
        <f t="shared" si="217"/>
        <v>2208325</v>
      </c>
      <c r="E216" s="5">
        <f t="shared" si="218"/>
        <v>6.6288951841359774E-3</v>
      </c>
      <c r="F216" s="2">
        <f t="shared" si="219"/>
        <v>1.0585375138427463E-2</v>
      </c>
      <c r="G216" s="2">
        <v>308</v>
      </c>
      <c r="H216" s="2">
        <f t="shared" ref="H216:H268" si="220">AVERAGE(G214:G216)</f>
        <v>312.66666666666669</v>
      </c>
      <c r="I216" s="2">
        <v>1</v>
      </c>
      <c r="J216" s="6">
        <v>15</v>
      </c>
      <c r="K216" s="2">
        <f t="shared" si="216"/>
        <v>15.666666666666666</v>
      </c>
    </row>
    <row r="217" spans="1:12" x14ac:dyDescent="0.3">
      <c r="A217" s="4">
        <v>44067</v>
      </c>
      <c r="B217" s="2">
        <v>493</v>
      </c>
      <c r="C217" s="2">
        <v>53210</v>
      </c>
      <c r="D217" s="2">
        <f t="shared" ref="D217" si="221">C217+D216</f>
        <v>2261535</v>
      </c>
      <c r="E217" s="5">
        <f t="shared" ref="E217" si="222">B217/C217</f>
        <v>9.2651757188498395E-3</v>
      </c>
      <c r="F217" s="2">
        <f t="shared" ref="F217" si="223">IFERROR(SUMPRODUCT(C211:C217,E211:E217)/SUM(C211:C217),"")</f>
        <v>1.0116182197981688E-2</v>
      </c>
      <c r="G217" s="2">
        <v>327</v>
      </c>
      <c r="H217" s="2">
        <f t="shared" si="220"/>
        <v>316.66666666666669</v>
      </c>
      <c r="I217" s="2">
        <v>2</v>
      </c>
      <c r="J217" s="6">
        <v>15</v>
      </c>
      <c r="K217" s="2">
        <f t="shared" si="216"/>
        <v>15.333333333333334</v>
      </c>
    </row>
    <row r="218" spans="1:12" x14ac:dyDescent="0.3">
      <c r="A218" s="4">
        <v>44068</v>
      </c>
      <c r="B218" s="2">
        <v>474</v>
      </c>
      <c r="C218" s="2">
        <v>52315</v>
      </c>
      <c r="D218" s="2">
        <f t="shared" ref="D218" si="224">C218+D217</f>
        <v>2313850</v>
      </c>
      <c r="E218" s="5">
        <f t="shared" ref="E218" si="225">B218/C218</f>
        <v>9.0604989008888463E-3</v>
      </c>
      <c r="F218" s="2">
        <f t="shared" ref="F218" si="226">IFERROR(SUMPRODUCT(C212:C218,E212:E218)/SUM(C212:C218),"")</f>
        <v>9.6852300242130755E-3</v>
      </c>
      <c r="G218" s="2">
        <v>356</v>
      </c>
      <c r="H218" s="2">
        <f t="shared" si="220"/>
        <v>330.33333333333331</v>
      </c>
      <c r="I218" s="2">
        <v>2</v>
      </c>
      <c r="J218" s="6">
        <v>17</v>
      </c>
      <c r="K218" s="2">
        <f t="shared" si="216"/>
        <v>15.666666666666666</v>
      </c>
    </row>
    <row r="219" spans="1:12" x14ac:dyDescent="0.3">
      <c r="A219" s="4">
        <v>44069</v>
      </c>
      <c r="B219" s="2">
        <v>471</v>
      </c>
      <c r="C219" s="2">
        <v>49472</v>
      </c>
      <c r="D219" s="2">
        <f t="shared" ref="D219" si="227">C219+D218</f>
        <v>2363322</v>
      </c>
      <c r="E219" s="5">
        <f t="shared" ref="E219" si="228">B219/C219</f>
        <v>9.5205368693402331E-3</v>
      </c>
      <c r="F219" s="2">
        <f t="shared" ref="F219" si="229">IFERROR(SUMPRODUCT(C213:C219,E213:E219)/SUM(C213:C219),"")</f>
        <v>9.5316474637139013E-3</v>
      </c>
      <c r="G219" s="2">
        <v>333</v>
      </c>
      <c r="H219" s="2">
        <f t="shared" si="220"/>
        <v>338.66666666666669</v>
      </c>
      <c r="I219" s="2">
        <v>3</v>
      </c>
      <c r="J219" s="6">
        <v>14</v>
      </c>
      <c r="K219" s="2">
        <f t="shared" si="216"/>
        <v>15.333333333333334</v>
      </c>
    </row>
    <row r="220" spans="1:12" x14ac:dyDescent="0.3">
      <c r="A220" s="4">
        <v>44070</v>
      </c>
      <c r="B220" s="2">
        <v>420</v>
      </c>
      <c r="C220" s="2">
        <v>47530</v>
      </c>
      <c r="D220" s="2">
        <f t="shared" ref="D220" si="230">C220+D219</f>
        <v>2410852</v>
      </c>
      <c r="E220" s="5">
        <f t="shared" ref="E220" si="231">B220/C220</f>
        <v>8.836524300441826E-3</v>
      </c>
      <c r="F220" s="2">
        <f t="shared" ref="F220" si="232">IFERROR(SUMPRODUCT(C214:C220,E214:E220)/SUM(C214:C220),"")</f>
        <v>9.1941531272075206E-3</v>
      </c>
      <c r="G220" s="2">
        <v>312</v>
      </c>
      <c r="H220" s="2">
        <f t="shared" si="220"/>
        <v>333.66666666666669</v>
      </c>
      <c r="I220" s="2">
        <v>2</v>
      </c>
      <c r="J220" s="6">
        <v>11</v>
      </c>
      <c r="K220" s="2">
        <f t="shared" si="216"/>
        <v>14</v>
      </c>
    </row>
    <row r="221" spans="1:12" x14ac:dyDescent="0.3">
      <c r="A221" s="4">
        <v>44071</v>
      </c>
      <c r="B221" s="2">
        <v>460</v>
      </c>
      <c r="C221" s="2">
        <v>48203</v>
      </c>
      <c r="D221" s="2">
        <f t="shared" ref="D221" si="233">C221+D220</f>
        <v>2459055</v>
      </c>
      <c r="E221" s="5">
        <f t="shared" ref="E221" si="234">B221/C221</f>
        <v>9.5429745036615977E-3</v>
      </c>
      <c r="F221" s="2">
        <f t="shared" ref="F221" si="235">IFERROR(SUMPRODUCT(C215:C221,E215:E221)/SUM(C215:C221),"")</f>
        <v>9.0949676588764176E-3</v>
      </c>
      <c r="G221" s="2">
        <v>305</v>
      </c>
      <c r="H221" s="2">
        <f t="shared" si="220"/>
        <v>316.66666666666669</v>
      </c>
      <c r="I221" s="2">
        <v>2</v>
      </c>
      <c r="J221" s="6">
        <v>15</v>
      </c>
      <c r="K221" s="2">
        <f t="shared" si="216"/>
        <v>13.333333333333334</v>
      </c>
    </row>
    <row r="222" spans="1:12" x14ac:dyDescent="0.3">
      <c r="A222" s="4">
        <v>44072</v>
      </c>
      <c r="B222" s="2">
        <v>225</v>
      </c>
      <c r="C222" s="2">
        <v>27917</v>
      </c>
      <c r="D222" s="2">
        <f t="shared" ref="D222" si="236">C222+D221</f>
        <v>2486972</v>
      </c>
      <c r="E222" s="5">
        <f t="shared" ref="E222" si="237">B222/C222</f>
        <v>8.0596052584446746E-3</v>
      </c>
      <c r="F222" s="2">
        <f t="shared" ref="F222" si="238">IFERROR(SUMPRODUCT(C216:C222,E216:E222)/SUM(C216:C222),"")</f>
        <v>8.9774786784881377E-3</v>
      </c>
      <c r="G222" s="2">
        <v>290</v>
      </c>
      <c r="H222" s="2">
        <f t="shared" si="220"/>
        <v>302.33333333333331</v>
      </c>
      <c r="I222" s="2">
        <v>0</v>
      </c>
      <c r="J222" s="6">
        <v>17</v>
      </c>
      <c r="K222" s="2">
        <f t="shared" si="216"/>
        <v>14.333333333333334</v>
      </c>
    </row>
    <row r="223" spans="1:12" x14ac:dyDescent="0.3">
      <c r="A223" s="4">
        <v>44073</v>
      </c>
      <c r="B223" s="2">
        <v>168</v>
      </c>
      <c r="C223" s="2">
        <v>24735</v>
      </c>
      <c r="D223" s="2">
        <f t="shared" ref="D223" si="239">C223+D222</f>
        <v>2511707</v>
      </c>
      <c r="E223" s="5">
        <f t="shared" ref="E223" si="240">B223/C223</f>
        <v>6.791995148574894E-3</v>
      </c>
      <c r="F223" s="2">
        <f t="shared" ref="F223" si="241">IFERROR(SUMPRODUCT(C217:C223,E217:E223)/SUM(C217:C223),"")</f>
        <v>8.9359289608480393E-3</v>
      </c>
      <c r="G223" s="2">
        <v>314</v>
      </c>
      <c r="H223" s="2">
        <f t="shared" si="220"/>
        <v>303</v>
      </c>
      <c r="I223" s="2">
        <v>1</v>
      </c>
      <c r="J223" s="6">
        <v>16</v>
      </c>
      <c r="K223" s="2">
        <f t="shared" ref="K223:K266" si="242">AVERAGE(J221:J223)</f>
        <v>16</v>
      </c>
    </row>
    <row r="224" spans="1:12" x14ac:dyDescent="0.3">
      <c r="A224" s="4">
        <v>44074</v>
      </c>
      <c r="B224" s="2">
        <v>551</v>
      </c>
      <c r="C224" s="2">
        <v>64258</v>
      </c>
      <c r="D224" s="2">
        <f t="shared" ref="D224" si="243">C224+D223</f>
        <v>2575965</v>
      </c>
      <c r="E224" s="5">
        <f t="shared" ref="E224" si="244">B224/C224</f>
        <v>8.5748078060319342E-3</v>
      </c>
      <c r="F224" s="2">
        <f t="shared" ref="F224" si="245">IFERROR(SUMPRODUCT(C218:C224,E218:E224)/SUM(C218:C224),"")</f>
        <v>8.80641160194638E-3</v>
      </c>
      <c r="G224" s="2">
        <v>320</v>
      </c>
      <c r="H224" s="2">
        <f t="shared" si="220"/>
        <v>308</v>
      </c>
      <c r="I224" s="2">
        <v>1</v>
      </c>
      <c r="J224" s="6">
        <v>12</v>
      </c>
      <c r="K224" s="2">
        <f t="shared" si="242"/>
        <v>15</v>
      </c>
    </row>
    <row r="225" spans="1:11" x14ac:dyDescent="0.3">
      <c r="A225" s="4">
        <v>44075</v>
      </c>
      <c r="B225" s="2">
        <v>474</v>
      </c>
      <c r="C225" s="2">
        <v>62427</v>
      </c>
      <c r="D225" s="2">
        <f t="shared" ref="D225" si="246">C225+D224</f>
        <v>2638392</v>
      </c>
      <c r="E225" s="5">
        <f t="shared" ref="E225" si="247">B225/C225</f>
        <v>7.5928684703733965E-3</v>
      </c>
      <c r="F225" s="2">
        <f t="shared" ref="F225" si="248">IFERROR(SUMPRODUCT(C219:C225,E219:E225)/SUM(C219:C225),"")</f>
        <v>8.5320235901670659E-3</v>
      </c>
      <c r="G225" s="2">
        <v>308</v>
      </c>
      <c r="H225" s="2">
        <f t="shared" si="220"/>
        <v>314</v>
      </c>
      <c r="I225" s="2">
        <v>3</v>
      </c>
      <c r="J225" s="6">
        <v>16</v>
      </c>
      <c r="K225" s="2">
        <f t="shared" si="242"/>
        <v>14.666666666666666</v>
      </c>
    </row>
    <row r="226" spans="1:11" x14ac:dyDescent="0.3">
      <c r="A226" s="4">
        <v>44076</v>
      </c>
      <c r="B226">
        <v>470</v>
      </c>
      <c r="C226">
        <v>56633</v>
      </c>
      <c r="D226" s="2">
        <f t="shared" ref="D226:D231" si="249">C226+D225</f>
        <v>2695025</v>
      </c>
      <c r="E226" s="5">
        <f t="shared" ref="E226" si="250">B226/C226</f>
        <v>8.2990482580827425E-3</v>
      </c>
      <c r="F226" s="2">
        <f t="shared" ref="F226" si="251">IFERROR(SUMPRODUCT(C220:C226,E220:E226)/SUM(C220:C226),"")</f>
        <v>8.3448144876591412E-3</v>
      </c>
      <c r="G226" s="2">
        <v>312</v>
      </c>
      <c r="H226" s="2">
        <f t="shared" si="220"/>
        <v>313.33333333333331</v>
      </c>
      <c r="I226" s="2">
        <v>2</v>
      </c>
      <c r="J226" s="6">
        <v>17</v>
      </c>
      <c r="K226" s="2">
        <f t="shared" si="242"/>
        <v>15</v>
      </c>
    </row>
    <row r="227" spans="1:11" x14ac:dyDescent="0.3">
      <c r="A227" s="4">
        <v>44077</v>
      </c>
      <c r="B227" s="2">
        <v>554</v>
      </c>
      <c r="C227" s="2">
        <v>62512</v>
      </c>
      <c r="D227" s="2">
        <f t="shared" si="249"/>
        <v>2757537</v>
      </c>
      <c r="E227" s="5">
        <f t="shared" ref="E227" si="252">B227/C227</f>
        <v>8.8622984386997703E-3</v>
      </c>
      <c r="F227" s="2">
        <f t="shared" ref="F227" si="253">IFERROR(SUMPRODUCT(C221:C227,E221:E227)/SUM(C221:C227),"")</f>
        <v>8.3707111643134251E-3</v>
      </c>
      <c r="G227" s="2">
        <v>333</v>
      </c>
      <c r="H227" s="2">
        <f t="shared" si="220"/>
        <v>317.66666666666669</v>
      </c>
      <c r="I227" s="2">
        <v>2</v>
      </c>
      <c r="J227" s="6">
        <v>11</v>
      </c>
      <c r="K227" s="2">
        <f t="shared" si="242"/>
        <v>14.666666666666666</v>
      </c>
    </row>
    <row r="228" spans="1:11" x14ac:dyDescent="0.3">
      <c r="A228" s="4">
        <v>44078</v>
      </c>
      <c r="B228" s="2">
        <v>456</v>
      </c>
      <c r="C228" s="2">
        <v>51486</v>
      </c>
      <c r="D228" s="2">
        <f t="shared" si="249"/>
        <v>2809023</v>
      </c>
      <c r="E228" s="5">
        <f t="shared" ref="E228" si="254">B228/C228</f>
        <v>8.8567765994639319E-3</v>
      </c>
      <c r="F228" s="2">
        <f t="shared" ref="F228" si="255">IFERROR(SUMPRODUCT(C222:C228,E222:E228)/SUM(C222:C228),"")</f>
        <v>8.2807570977917987E-3</v>
      </c>
      <c r="G228" s="2">
        <v>325</v>
      </c>
      <c r="H228" s="2">
        <f t="shared" si="220"/>
        <v>323.33333333333331</v>
      </c>
      <c r="I228" s="2">
        <v>1</v>
      </c>
      <c r="J228" s="6">
        <v>9</v>
      </c>
      <c r="K228" s="2">
        <f t="shared" si="242"/>
        <v>12.333333333333334</v>
      </c>
    </row>
    <row r="229" spans="1:11" x14ac:dyDescent="0.3">
      <c r="A229" s="4">
        <v>44079</v>
      </c>
      <c r="B229" s="2">
        <v>253</v>
      </c>
      <c r="C229" s="2">
        <v>24127</v>
      </c>
      <c r="D229" s="2">
        <f t="shared" si="249"/>
        <v>2833150</v>
      </c>
      <c r="E229" s="5">
        <f t="shared" ref="E229" si="256">B229/C229</f>
        <v>1.0486177311725452E-2</v>
      </c>
      <c r="F229" s="2">
        <f t="shared" ref="F229" si="257">IFERROR(SUMPRODUCT(C223:C229,E223:E229)/SUM(C223:C229),"")</f>
        <v>8.4522991062401416E-3</v>
      </c>
      <c r="G229" s="2">
        <v>312</v>
      </c>
      <c r="H229" s="2">
        <f t="shared" si="220"/>
        <v>323.33333333333331</v>
      </c>
      <c r="I229" s="2">
        <v>0</v>
      </c>
      <c r="J229" s="6">
        <v>12</v>
      </c>
      <c r="K229" s="2">
        <f t="shared" si="242"/>
        <v>10.666666666666666</v>
      </c>
    </row>
    <row r="230" spans="1:11" x14ac:dyDescent="0.3">
      <c r="A230" s="4">
        <v>44080</v>
      </c>
      <c r="B230" s="2">
        <v>139</v>
      </c>
      <c r="C230" s="2">
        <v>22854</v>
      </c>
      <c r="D230" s="2">
        <f t="shared" si="249"/>
        <v>2856004</v>
      </c>
      <c r="E230" s="5">
        <f t="shared" ref="E230" si="258">B230/C230</f>
        <v>6.0820862868644441E-3</v>
      </c>
      <c r="F230" s="2">
        <f t="shared" ref="F230" si="259">IFERROR(SUMPRODUCT(C224:C230,E224:E230)/SUM(C224:C230),"")</f>
        <v>8.4142470018617639E-3</v>
      </c>
      <c r="G230" s="2">
        <v>322</v>
      </c>
      <c r="H230" s="2">
        <f t="shared" si="220"/>
        <v>319.66666666666669</v>
      </c>
      <c r="I230" s="2">
        <v>3</v>
      </c>
      <c r="J230" s="6">
        <v>8</v>
      </c>
      <c r="K230" s="2">
        <f t="shared" si="242"/>
        <v>9.6666666666666661</v>
      </c>
    </row>
    <row r="231" spans="1:11" x14ac:dyDescent="0.3">
      <c r="A231" s="4">
        <v>44081</v>
      </c>
      <c r="B231" s="2">
        <v>200</v>
      </c>
      <c r="C231" s="2">
        <v>36613</v>
      </c>
      <c r="D231" s="2">
        <f t="shared" si="249"/>
        <v>2892617</v>
      </c>
      <c r="E231" s="5">
        <f t="shared" ref="E231" si="260">B231/C231</f>
        <v>5.462540627645918E-3</v>
      </c>
      <c r="F231" s="2">
        <f t="shared" ref="F231" si="261">IFERROR(SUMPRODUCT(C225:C231,E225:E231)/SUM(C225:C231),"")</f>
        <v>8.0403723961951917E-3</v>
      </c>
      <c r="G231" s="2">
        <v>328</v>
      </c>
      <c r="H231" s="2">
        <f t="shared" si="220"/>
        <v>320.66666666666669</v>
      </c>
      <c r="I231" s="2">
        <v>2</v>
      </c>
      <c r="J231" s="6">
        <v>8</v>
      </c>
      <c r="K231" s="2">
        <f t="shared" si="242"/>
        <v>9.3333333333333339</v>
      </c>
    </row>
    <row r="232" spans="1:11" x14ac:dyDescent="0.3">
      <c r="A232" s="4">
        <v>44082</v>
      </c>
      <c r="B232" s="2">
        <v>659</v>
      </c>
      <c r="C232" s="2">
        <v>76787</v>
      </c>
      <c r="D232" s="2">
        <f t="shared" ref="D232" si="262">C232+D231</f>
        <v>2969404</v>
      </c>
      <c r="E232" s="5">
        <f t="shared" ref="E232" si="263">B232/C232</f>
        <v>8.5821818797452692E-3</v>
      </c>
      <c r="F232" s="2">
        <f t="shared" ref="F232" si="264">IFERROR(SUMPRODUCT(C226:C232,E226:E232)/SUM(C226:C232),"")</f>
        <v>8.2504561768153416E-3</v>
      </c>
      <c r="G232" s="2">
        <v>338</v>
      </c>
      <c r="H232" s="2">
        <f t="shared" si="220"/>
        <v>329.33333333333331</v>
      </c>
      <c r="I232" s="2">
        <v>2</v>
      </c>
      <c r="J232" s="6">
        <v>14</v>
      </c>
      <c r="K232" s="2">
        <f t="shared" si="242"/>
        <v>10</v>
      </c>
    </row>
    <row r="233" spans="1:11" x14ac:dyDescent="0.3">
      <c r="A233" s="4">
        <v>44083</v>
      </c>
      <c r="B233">
        <v>592</v>
      </c>
      <c r="C233">
        <v>67741</v>
      </c>
      <c r="D233" s="2">
        <f t="shared" ref="D233" si="265">C233+D232</f>
        <v>3037145</v>
      </c>
      <c r="E233" s="5">
        <f t="shared" ref="E233" si="266">B233/C233</f>
        <v>8.7391683028003719E-3</v>
      </c>
      <c r="F233" s="2">
        <f t="shared" ref="F233" si="267">IFERROR(SUMPRODUCT(C227:C233,E227:E233)/SUM(C227:C233),"")</f>
        <v>8.3391792353560146E-3</v>
      </c>
      <c r="G233">
        <v>355</v>
      </c>
      <c r="H233" s="2">
        <f t="shared" si="220"/>
        <v>340.33333333333331</v>
      </c>
      <c r="I233" s="2">
        <v>2</v>
      </c>
      <c r="J233" s="6">
        <v>12</v>
      </c>
      <c r="K233" s="2">
        <f t="shared" si="242"/>
        <v>11.333333333333334</v>
      </c>
    </row>
    <row r="234" spans="1:11" x14ac:dyDescent="0.3">
      <c r="A234" s="4">
        <v>44084</v>
      </c>
      <c r="B234" s="2">
        <v>509</v>
      </c>
      <c r="C234" s="2">
        <v>64256</v>
      </c>
      <c r="D234" s="2">
        <f t="shared" ref="D234" si="268">C234+D233</f>
        <v>3101401</v>
      </c>
      <c r="E234" s="5">
        <f t="shared" ref="E234" si="269">B234/C234</f>
        <v>7.9214392430278883E-3</v>
      </c>
      <c r="F234" s="2">
        <f t="shared" ref="F234" si="270">IFERROR(SUMPRODUCT(C228:C234,E228:E234)/SUM(C228:C234),"")</f>
        <v>8.1660191238396573E-3</v>
      </c>
      <c r="G234" s="2">
        <v>330</v>
      </c>
      <c r="H234" s="2">
        <f t="shared" si="220"/>
        <v>341</v>
      </c>
      <c r="I234" s="2">
        <v>2</v>
      </c>
      <c r="J234" s="6">
        <v>20</v>
      </c>
      <c r="K234" s="2">
        <f t="shared" si="242"/>
        <v>15.333333333333334</v>
      </c>
    </row>
    <row r="235" spans="1:11" x14ac:dyDescent="0.3">
      <c r="A235" s="4">
        <v>44085</v>
      </c>
      <c r="B235" s="2">
        <v>506</v>
      </c>
      <c r="C235" s="2">
        <v>58219</v>
      </c>
      <c r="D235" s="2">
        <f t="shared" ref="D235" si="271">C235+D234</f>
        <v>3159620</v>
      </c>
      <c r="E235" s="5">
        <f t="shared" ref="E235" si="272">B235/C235</f>
        <v>8.6913207028633272E-3</v>
      </c>
      <c r="F235" s="2">
        <f t="shared" ref="F235" si="273">IFERROR(SUMPRODUCT(C229:C235,E229:E235)/SUM(C229:C235),"")</f>
        <v>8.1518096275781018E-3</v>
      </c>
      <c r="G235" s="2">
        <v>331</v>
      </c>
      <c r="H235" s="2">
        <f t="shared" si="220"/>
        <v>338.66666666666669</v>
      </c>
      <c r="I235" s="2">
        <v>2</v>
      </c>
      <c r="J235" s="6">
        <v>12</v>
      </c>
      <c r="K235" s="2">
        <f t="shared" si="242"/>
        <v>14.666666666666666</v>
      </c>
    </row>
    <row r="236" spans="1:11" x14ac:dyDescent="0.3">
      <c r="A236" s="4">
        <v>44086</v>
      </c>
      <c r="B236" s="2">
        <v>238</v>
      </c>
      <c r="C236" s="2">
        <v>23233</v>
      </c>
      <c r="D236" s="2">
        <f t="shared" ref="D236" si="274">C236+D235</f>
        <v>3182853</v>
      </c>
      <c r="E236" s="5">
        <f t="shared" ref="E236" si="275">B236/C236</f>
        <v>1.0244049412473637E-2</v>
      </c>
      <c r="F236" s="2">
        <f t="shared" ref="F236" si="276">IFERROR(SUMPRODUCT(C230:C236,E230:E236)/SUM(C230:C236),"")</f>
        <v>8.1297558213684184E-3</v>
      </c>
      <c r="G236" s="2">
        <v>313</v>
      </c>
      <c r="H236" s="2">
        <f t="shared" si="220"/>
        <v>324.66666666666669</v>
      </c>
      <c r="I236" s="2">
        <v>1</v>
      </c>
      <c r="J236" s="6">
        <v>8</v>
      </c>
      <c r="K236" s="2">
        <f t="shared" si="242"/>
        <v>13.333333333333334</v>
      </c>
    </row>
    <row r="237" spans="1:11" x14ac:dyDescent="0.3">
      <c r="A237" s="4">
        <v>44087</v>
      </c>
      <c r="B237" s="2">
        <v>198</v>
      </c>
      <c r="C237" s="2">
        <v>23698</v>
      </c>
      <c r="D237" s="2">
        <f t="shared" ref="D237" si="277">C237+D236</f>
        <v>3206551</v>
      </c>
      <c r="E237" s="5">
        <f t="shared" ref="E237" si="278">B237/C237</f>
        <v>8.3551354544687314E-3</v>
      </c>
      <c r="F237" s="2">
        <f t="shared" ref="F237" si="279">IFERROR(SUMPRODUCT(C231:C237,E231:E237)/SUM(C231:C237),"")</f>
        <v>8.2784904734600501E-3</v>
      </c>
      <c r="G237" s="2">
        <v>302</v>
      </c>
      <c r="H237" s="2">
        <f t="shared" si="220"/>
        <v>315.33333333333331</v>
      </c>
      <c r="I237" s="2">
        <v>1</v>
      </c>
      <c r="J237" s="6">
        <v>11</v>
      </c>
      <c r="K237" s="2">
        <f t="shared" si="242"/>
        <v>10.333333333333334</v>
      </c>
    </row>
    <row r="238" spans="1:11" x14ac:dyDescent="0.3">
      <c r="A238" s="4">
        <v>44088</v>
      </c>
      <c r="B238" s="2">
        <v>622</v>
      </c>
      <c r="C238" s="2">
        <v>76853</v>
      </c>
      <c r="D238" s="2">
        <f t="shared" ref="D238" si="280">C238+D237</f>
        <v>3283404</v>
      </c>
      <c r="E238" s="5">
        <f t="shared" ref="E238" si="281">B238/C238</f>
        <v>8.0933730628602665E-3</v>
      </c>
      <c r="F238" s="2">
        <f t="shared" ref="F238" si="282">IFERROR(SUMPRODUCT(C232:C238,E232:E238)/SUM(C232:C238),"")</f>
        <v>8.5059124279978603E-3</v>
      </c>
      <c r="G238" s="2">
        <v>310</v>
      </c>
      <c r="H238" s="2">
        <f t="shared" si="220"/>
        <v>308.33333333333331</v>
      </c>
      <c r="I238" s="2">
        <v>1</v>
      </c>
      <c r="J238" s="6">
        <v>16</v>
      </c>
      <c r="K238" s="2">
        <f t="shared" si="242"/>
        <v>11.666666666666666</v>
      </c>
    </row>
    <row r="239" spans="1:11" x14ac:dyDescent="0.3">
      <c r="A239" s="4">
        <v>44089</v>
      </c>
      <c r="B239" s="2">
        <v>520</v>
      </c>
      <c r="C239" s="2">
        <v>70562</v>
      </c>
      <c r="D239" s="2">
        <f t="shared" ref="D239" si="283">C239+D238</f>
        <v>3353966</v>
      </c>
      <c r="E239" s="5">
        <f t="shared" ref="E239" si="284">B239/C239</f>
        <v>7.3694056290921463E-3</v>
      </c>
      <c r="F239" s="2">
        <f t="shared" ref="F239" si="285">IFERROR(SUMPRODUCT(C233:C239,E233:E239)/SUM(C233:C239),"")</f>
        <v>8.2821495623592555E-3</v>
      </c>
      <c r="G239" s="2">
        <v>352</v>
      </c>
      <c r="H239" s="2">
        <f t="shared" si="220"/>
        <v>321.33333333333331</v>
      </c>
      <c r="I239" s="2">
        <v>2</v>
      </c>
      <c r="J239" s="6">
        <v>14</v>
      </c>
      <c r="K239" s="2">
        <f t="shared" si="242"/>
        <v>13.666666666666666</v>
      </c>
    </row>
    <row r="240" spans="1:11" x14ac:dyDescent="0.3">
      <c r="A240" s="4">
        <v>44090</v>
      </c>
      <c r="B240" s="2">
        <v>522</v>
      </c>
      <c r="C240" s="2">
        <v>64543</v>
      </c>
      <c r="D240" s="2">
        <f t="shared" ref="D240" si="286">C240+D239</f>
        <v>3418509</v>
      </c>
      <c r="E240" s="5">
        <f t="shared" ref="E240" si="287">B240/C240</f>
        <v>8.0876315014796335E-3</v>
      </c>
      <c r="F240" s="2">
        <f t="shared" ref="F240" si="288">IFERROR(SUMPRODUCT(C234:C240,E234:E240)/SUM(C234:C240),"")</f>
        <v>8.1680494225988814E-3</v>
      </c>
      <c r="G240" s="2">
        <v>377</v>
      </c>
      <c r="H240" s="2">
        <f t="shared" si="220"/>
        <v>346.33333333333331</v>
      </c>
      <c r="I240" s="2">
        <v>2</v>
      </c>
      <c r="J240" s="6">
        <v>21</v>
      </c>
      <c r="K240" s="2">
        <f t="shared" si="242"/>
        <v>17</v>
      </c>
    </row>
    <row r="241" spans="1:11" x14ac:dyDescent="0.3">
      <c r="A241" s="4">
        <v>44091</v>
      </c>
      <c r="B241" s="2">
        <v>457</v>
      </c>
      <c r="C241" s="2">
        <v>66957</v>
      </c>
      <c r="D241" s="2">
        <f t="shared" ref="D241" si="289">C241+D240</f>
        <v>3485466</v>
      </c>
      <c r="E241" s="5">
        <f t="shared" ref="E241" si="290">B241/C241</f>
        <v>6.825275923353794E-3</v>
      </c>
      <c r="F241" s="2">
        <f t="shared" ref="F241" si="291">IFERROR(SUMPRODUCT(C235:C241,E235:E241)/SUM(C235:C241),"")</f>
        <v>7.9752125291291838E-3</v>
      </c>
      <c r="G241" s="2">
        <v>338</v>
      </c>
      <c r="H241" s="2">
        <f t="shared" si="220"/>
        <v>355.66666666666669</v>
      </c>
      <c r="I241" s="2">
        <v>5</v>
      </c>
      <c r="J241" s="6">
        <v>14</v>
      </c>
      <c r="K241" s="2">
        <f t="shared" si="242"/>
        <v>16.333333333333332</v>
      </c>
    </row>
    <row r="242" spans="1:11" x14ac:dyDescent="0.3">
      <c r="A242" s="4">
        <v>44092</v>
      </c>
      <c r="B242" s="2">
        <v>543</v>
      </c>
      <c r="C242" s="2">
        <v>58217</v>
      </c>
      <c r="D242" s="2">
        <f t="shared" ref="D242" si="292">C242+D241</f>
        <v>3543683</v>
      </c>
      <c r="E242" s="5">
        <f t="shared" ref="E242" si="293">B242/C242</f>
        <v>9.327172475393785E-3</v>
      </c>
      <c r="F242" s="2">
        <f t="shared" ref="F242" si="294">IFERROR(SUMPRODUCT(C236:C242,E236:E242)/SUM(C236:C242),"")</f>
        <v>8.0715924210350912E-3</v>
      </c>
      <c r="G242" s="2">
        <v>362</v>
      </c>
      <c r="H242" s="2">
        <f t="shared" si="220"/>
        <v>359</v>
      </c>
      <c r="I242" s="2">
        <v>4</v>
      </c>
      <c r="J242" s="6">
        <v>12</v>
      </c>
      <c r="K242" s="2">
        <f t="shared" si="242"/>
        <v>15.666666666666666</v>
      </c>
    </row>
    <row r="243" spans="1:11" x14ac:dyDescent="0.3">
      <c r="A243" s="4">
        <v>44093</v>
      </c>
      <c r="B243" s="2">
        <v>252</v>
      </c>
      <c r="C243" s="2">
        <v>23054</v>
      </c>
      <c r="D243" s="2">
        <f t="shared" ref="D243" si="295">C243+D242</f>
        <v>3566737</v>
      </c>
      <c r="E243" s="5">
        <f t="shared" ref="E243" si="296">B243/C243</f>
        <v>1.0930857985599028E-2</v>
      </c>
      <c r="F243" s="2">
        <f t="shared" ref="F243" si="297">IFERROR(SUMPRODUCT(C237:C243,E237:E243)/SUM(C237:C243),"")</f>
        <v>8.1118254472705292E-3</v>
      </c>
      <c r="G243" s="2">
        <v>364</v>
      </c>
      <c r="H243" s="2">
        <f t="shared" si="220"/>
        <v>354.66666666666669</v>
      </c>
      <c r="I243" s="2">
        <v>2</v>
      </c>
      <c r="J243" s="6">
        <v>11</v>
      </c>
      <c r="K243" s="2">
        <f t="shared" si="242"/>
        <v>12.333333333333334</v>
      </c>
    </row>
    <row r="244" spans="1:11" x14ac:dyDescent="0.3">
      <c r="A244" s="4">
        <v>44094</v>
      </c>
      <c r="B244" s="2">
        <v>176</v>
      </c>
      <c r="C244" s="2">
        <v>22875</v>
      </c>
      <c r="D244" s="2">
        <f t="shared" ref="D244" si="298">C244+D243</f>
        <v>3589612</v>
      </c>
      <c r="E244" s="5">
        <f t="shared" ref="E244" si="299">B244/C244</f>
        <v>7.6939890710382517E-3</v>
      </c>
      <c r="F244" s="2">
        <f t="shared" ref="F244" si="300">IFERROR(SUMPRODUCT(C238:C244,E238:E244)/SUM(C238:C244),"")</f>
        <v>8.071821459245395E-3</v>
      </c>
      <c r="G244" s="2">
        <v>367</v>
      </c>
      <c r="H244" s="2">
        <f t="shared" si="220"/>
        <v>364.33333333333331</v>
      </c>
      <c r="I244" s="2">
        <v>1</v>
      </c>
      <c r="J244" s="6">
        <v>15</v>
      </c>
      <c r="K244" s="2">
        <f t="shared" si="242"/>
        <v>12.666666666666666</v>
      </c>
    </row>
    <row r="245" spans="1:11" x14ac:dyDescent="0.3">
      <c r="A245" s="4">
        <v>44095</v>
      </c>
      <c r="B245" s="2">
        <v>509</v>
      </c>
      <c r="C245" s="2">
        <v>78292</v>
      </c>
      <c r="D245" s="2">
        <f t="shared" ref="D245" si="301">C245+D244</f>
        <v>3667904</v>
      </c>
      <c r="E245" s="5">
        <f t="shared" ref="E245" si="302">B245/C245</f>
        <v>6.5013028151024374E-3</v>
      </c>
      <c r="F245" s="2">
        <f t="shared" ref="F245" si="303">IFERROR(SUMPRODUCT(C239:C245,E239:E245)/SUM(C239:C245),"")</f>
        <v>7.7477243172951885E-3</v>
      </c>
      <c r="G245" s="2">
        <v>371</v>
      </c>
      <c r="H245" s="2">
        <f t="shared" si="220"/>
        <v>367.33333333333331</v>
      </c>
      <c r="I245" s="2">
        <v>1</v>
      </c>
      <c r="J245" s="6">
        <v>17</v>
      </c>
      <c r="K245" s="2">
        <f t="shared" si="242"/>
        <v>14.333333333333334</v>
      </c>
    </row>
    <row r="246" spans="1:11" x14ac:dyDescent="0.3">
      <c r="A246" s="4">
        <v>44096</v>
      </c>
      <c r="B246" s="2">
        <v>611</v>
      </c>
      <c r="C246" s="2">
        <v>74580</v>
      </c>
      <c r="D246" s="2">
        <f t="shared" ref="D246" si="304">C246+D245</f>
        <v>3742484</v>
      </c>
      <c r="E246" s="5">
        <f t="shared" ref="E246" si="305">B246/C246</f>
        <v>8.1925449182086354E-3</v>
      </c>
      <c r="F246" s="2">
        <f t="shared" ref="F246" si="306">IFERROR(SUMPRODUCT(C240:C246,E240:E246)/SUM(C240:C246),"")</f>
        <v>7.9018217946144071E-3</v>
      </c>
      <c r="G246" s="2">
        <v>361</v>
      </c>
      <c r="H246" s="2">
        <f t="shared" si="220"/>
        <v>366.33333333333331</v>
      </c>
      <c r="I246" s="2">
        <v>2</v>
      </c>
      <c r="J246" s="6">
        <v>5</v>
      </c>
      <c r="K246" s="2">
        <f t="shared" si="242"/>
        <v>12.333333333333334</v>
      </c>
    </row>
    <row r="247" spans="1:11" x14ac:dyDescent="0.3">
      <c r="A247" s="4">
        <v>44097</v>
      </c>
      <c r="B247">
        <v>686</v>
      </c>
      <c r="C247">
        <v>66340</v>
      </c>
      <c r="D247" s="2">
        <f t="shared" ref="D247" si="307">C247+D246</f>
        <v>3808824</v>
      </c>
      <c r="E247" s="5">
        <f t="shared" ref="E247" si="308">B247/C247</f>
        <v>1.0340669279469399E-2</v>
      </c>
      <c r="F247" s="2">
        <f t="shared" ref="F247" si="309">IFERROR(SUMPRODUCT(C241:C247,E241:E247)/SUM(C241:C247),"")</f>
        <v>8.2856154644325736E-3</v>
      </c>
      <c r="G247">
        <v>375</v>
      </c>
      <c r="H247" s="2">
        <f t="shared" si="220"/>
        <v>369</v>
      </c>
      <c r="I247">
        <v>2</v>
      </c>
      <c r="J247" s="6">
        <v>13</v>
      </c>
      <c r="K247" s="2">
        <f t="shared" si="242"/>
        <v>11.666666666666666</v>
      </c>
    </row>
    <row r="248" spans="1:11" x14ac:dyDescent="0.3">
      <c r="A248" s="4">
        <v>44098</v>
      </c>
      <c r="B248" s="2">
        <v>697</v>
      </c>
      <c r="C248" s="2">
        <v>74125</v>
      </c>
      <c r="D248" s="2">
        <f t="shared" ref="D248" si="310">C248+D247</f>
        <v>3882949</v>
      </c>
      <c r="E248" s="5">
        <f t="shared" ref="E248" si="311">B248/C248</f>
        <v>9.4030354131534565E-3</v>
      </c>
      <c r="F248" s="2">
        <f t="shared" ref="F248" si="312">IFERROR(SUMPRODUCT(C242:C248,E242:E248)/SUM(C242:C248),"")</f>
        <v>8.7399964275201702E-3</v>
      </c>
      <c r="G248" s="2">
        <v>389</v>
      </c>
      <c r="H248" s="2">
        <f t="shared" si="220"/>
        <v>375</v>
      </c>
      <c r="I248" s="6">
        <v>2</v>
      </c>
      <c r="J248" s="6">
        <v>13</v>
      </c>
      <c r="K248" s="2">
        <f t="shared" si="242"/>
        <v>10.333333333333334</v>
      </c>
    </row>
    <row r="249" spans="1:11" x14ac:dyDescent="0.3">
      <c r="A249" s="4">
        <v>44099</v>
      </c>
      <c r="B249" s="2">
        <v>674</v>
      </c>
      <c r="C249" s="2">
        <v>60812</v>
      </c>
      <c r="D249" s="2">
        <f t="shared" ref="D249" si="313">C249+D248</f>
        <v>3943761</v>
      </c>
      <c r="E249" s="5">
        <f t="shared" ref="E249" si="314">B249/C249</f>
        <v>1.1083338814707624E-2</v>
      </c>
      <c r="F249" s="2">
        <f t="shared" ref="F249" si="315">IFERROR(SUMPRODUCT(C243:C249,E243:E249)/SUM(C243:C249),"")</f>
        <v>9.0107429051334998E-3</v>
      </c>
      <c r="G249" s="2">
        <v>354</v>
      </c>
      <c r="H249" s="2">
        <f t="shared" si="220"/>
        <v>372.66666666666669</v>
      </c>
      <c r="I249" s="6">
        <v>2</v>
      </c>
      <c r="J249" s="6">
        <v>17</v>
      </c>
      <c r="K249" s="2">
        <f t="shared" si="242"/>
        <v>14.333333333333334</v>
      </c>
    </row>
    <row r="250" spans="1:11" x14ac:dyDescent="0.3">
      <c r="A250" s="4">
        <v>44100</v>
      </c>
      <c r="B250" s="2">
        <v>417</v>
      </c>
      <c r="C250" s="2">
        <v>26413</v>
      </c>
      <c r="D250" s="2">
        <f t="shared" ref="D250" si="316">C250+D249</f>
        <v>3970174</v>
      </c>
      <c r="E250" s="5">
        <f t="shared" ref="E250" si="317">B250/C250</f>
        <v>1.5787680308938779E-2</v>
      </c>
      <c r="F250" s="2">
        <f t="shared" ref="F250" si="318">IFERROR(SUMPRODUCT(C244:C250,E244:E250)/SUM(C244:C250),"")</f>
        <v>9.3447056169860473E-3</v>
      </c>
      <c r="G250" s="2">
        <v>408</v>
      </c>
      <c r="H250" s="2">
        <f t="shared" si="220"/>
        <v>383.66666666666669</v>
      </c>
      <c r="I250" s="6">
        <v>2</v>
      </c>
      <c r="J250" s="6">
        <v>21</v>
      </c>
      <c r="K250" s="2">
        <f t="shared" si="242"/>
        <v>17</v>
      </c>
    </row>
    <row r="251" spans="1:11" x14ac:dyDescent="0.3">
      <c r="A251" s="4">
        <v>44101</v>
      </c>
      <c r="B251" s="2">
        <v>272</v>
      </c>
      <c r="C251" s="2">
        <v>23362</v>
      </c>
      <c r="D251" s="2">
        <f t="shared" ref="D251" si="319">C251+D250</f>
        <v>3993536</v>
      </c>
      <c r="E251" s="5">
        <f t="shared" ref="E251" si="320">B251/C251</f>
        <v>1.1642838798048113E-2</v>
      </c>
      <c r="F251" s="2">
        <f t="shared" ref="F251" si="321">IFERROR(SUMPRODUCT(C245:C251,E245:E251)/SUM(C245:C251),"")</f>
        <v>9.5711074360523268E-3</v>
      </c>
      <c r="G251" s="2">
        <v>418</v>
      </c>
      <c r="H251" s="2">
        <f t="shared" si="220"/>
        <v>393.33333333333331</v>
      </c>
      <c r="I251" s="6">
        <v>2</v>
      </c>
      <c r="J251" s="6">
        <v>14</v>
      </c>
      <c r="K251" s="2">
        <f t="shared" si="242"/>
        <v>17.333333333333332</v>
      </c>
    </row>
    <row r="252" spans="1:11" x14ac:dyDescent="0.3">
      <c r="A252" s="4">
        <v>44102</v>
      </c>
      <c r="B252" s="2">
        <v>993</v>
      </c>
      <c r="C252" s="2">
        <v>82818</v>
      </c>
      <c r="D252" s="2">
        <f t="shared" ref="D252" si="322">C252+D251</f>
        <v>4076354</v>
      </c>
      <c r="E252" s="5">
        <f t="shared" ref="E252" si="323">B252/C252</f>
        <v>1.1990147069477649E-2</v>
      </c>
      <c r="F252" s="2">
        <f t="shared" ref="F252" si="324">IFERROR(SUMPRODUCT(C246:C252,E246:E252)/SUM(C246:C252),"")</f>
        <v>1.0650018362100624E-2</v>
      </c>
      <c r="G252" s="2">
        <v>444</v>
      </c>
      <c r="H252" s="2">
        <f t="shared" si="220"/>
        <v>423.33333333333331</v>
      </c>
      <c r="I252" s="6">
        <v>2</v>
      </c>
      <c r="J252" s="6">
        <v>19</v>
      </c>
      <c r="K252" s="2">
        <f t="shared" si="242"/>
        <v>18</v>
      </c>
    </row>
    <row r="253" spans="1:11" x14ac:dyDescent="0.3">
      <c r="A253" s="4">
        <v>44103</v>
      </c>
      <c r="B253" s="2">
        <v>831</v>
      </c>
      <c r="C253" s="2">
        <v>78195</v>
      </c>
      <c r="D253" s="2">
        <f t="shared" ref="D253" si="325">C253+D252</f>
        <v>4154549</v>
      </c>
      <c r="E253" s="5">
        <f t="shared" ref="E253" si="326">B253/C253</f>
        <v>1.0627277958948782E-2</v>
      </c>
      <c r="F253" s="2">
        <f t="shared" ref="F253" si="327">IFERROR(SUMPRODUCT(C247:C253,E247:E253)/SUM(C247:C253),"")</f>
        <v>1.109048329753801E-2</v>
      </c>
      <c r="G253" s="2">
        <v>438</v>
      </c>
      <c r="H253" s="2">
        <f t="shared" si="220"/>
        <v>433.33333333333331</v>
      </c>
      <c r="I253" s="2">
        <v>6</v>
      </c>
      <c r="J253" s="6">
        <v>13</v>
      </c>
      <c r="K253" s="2">
        <f t="shared" si="242"/>
        <v>15.333333333333334</v>
      </c>
    </row>
    <row r="254" spans="1:11" x14ac:dyDescent="0.3">
      <c r="A254" s="4">
        <v>44104</v>
      </c>
      <c r="B254">
        <v>729</v>
      </c>
      <c r="C254">
        <v>65997</v>
      </c>
      <c r="D254" s="2">
        <f t="shared" ref="D254" si="328">C254+D253</f>
        <v>4220546</v>
      </c>
      <c r="E254" s="5">
        <f t="shared" ref="E254" si="329">B254/C254</f>
        <v>1.1045956634392472E-2</v>
      </c>
      <c r="F254" s="2">
        <f t="shared" ref="F254" si="330">IFERROR(SUMPRODUCT(C248:C254,E248:E254)/SUM(C248:C254),"")</f>
        <v>1.1204162031662142E-2</v>
      </c>
      <c r="G254">
        <v>436</v>
      </c>
      <c r="H254" s="2">
        <f t="shared" si="220"/>
        <v>439.33333333333331</v>
      </c>
      <c r="I254" s="2">
        <v>6</v>
      </c>
      <c r="J254" s="6">
        <v>17</v>
      </c>
      <c r="K254" s="2">
        <f t="shared" si="242"/>
        <v>16.333333333333332</v>
      </c>
    </row>
    <row r="255" spans="1:11" x14ac:dyDescent="0.3">
      <c r="A255" s="4">
        <v>44105</v>
      </c>
      <c r="B255" s="2">
        <v>809</v>
      </c>
      <c r="C255" s="2">
        <v>75898</v>
      </c>
      <c r="D255" s="2">
        <f t="shared" ref="D255" si="331">C255+D254</f>
        <v>4296444</v>
      </c>
      <c r="E255" s="5">
        <f t="shared" ref="E255" si="332">B255/C255</f>
        <v>1.0659042399009196E-2</v>
      </c>
      <c r="F255" s="2">
        <f t="shared" ref="F255" si="333">IFERROR(SUMPRODUCT(C249:C255,E249:E255)/SUM(C249:C255),"")</f>
        <v>1.142698218841824E-2</v>
      </c>
      <c r="G255" s="2">
        <v>421</v>
      </c>
      <c r="H255" s="2">
        <f t="shared" si="220"/>
        <v>431.66666666666669</v>
      </c>
      <c r="I255" s="2">
        <v>3</v>
      </c>
      <c r="J255" s="6">
        <v>14</v>
      </c>
      <c r="K255" s="2">
        <f t="shared" si="242"/>
        <v>14.666666666666666</v>
      </c>
    </row>
    <row r="256" spans="1:11" x14ac:dyDescent="0.3">
      <c r="A256" s="4">
        <v>44106</v>
      </c>
      <c r="B256" s="2">
        <v>674</v>
      </c>
      <c r="C256" s="2">
        <v>64481</v>
      </c>
      <c r="D256" s="2">
        <f t="shared" ref="D256" si="334">C256+D255</f>
        <v>4360925</v>
      </c>
      <c r="E256" s="5">
        <f t="shared" ref="E256" si="335">B256/C256</f>
        <v>1.0452691490516586E-2</v>
      </c>
      <c r="F256" s="2">
        <f t="shared" ref="F256" si="336">IFERROR(SUMPRODUCT(C250:C256,E250:E256)/SUM(C250:C256),"")</f>
        <v>1.1326480712621415E-2</v>
      </c>
      <c r="G256" s="2">
        <v>416</v>
      </c>
      <c r="H256" s="2">
        <f t="shared" si="220"/>
        <v>424.33333333333331</v>
      </c>
      <c r="I256" s="2">
        <v>2</v>
      </c>
      <c r="J256" s="6">
        <v>15</v>
      </c>
      <c r="K256" s="2">
        <f t="shared" si="242"/>
        <v>15.333333333333334</v>
      </c>
    </row>
    <row r="257" spans="1:11" x14ac:dyDescent="0.3">
      <c r="A257" s="4">
        <v>44107</v>
      </c>
      <c r="B257" s="2">
        <v>479</v>
      </c>
      <c r="C257" s="2">
        <v>28615</v>
      </c>
      <c r="D257" s="2">
        <f t="shared" ref="D257" si="337">C257+D256</f>
        <v>4389540</v>
      </c>
      <c r="E257" s="5">
        <f t="shared" ref="E257" si="338">B257/C257</f>
        <v>1.6739472304735277E-2</v>
      </c>
      <c r="F257" s="2">
        <f t="shared" ref="F257" si="339">IFERROR(SUMPRODUCT(C251:C257,E251:E257)/SUM(C251:C257),"")</f>
        <v>1.1414850035529823E-2</v>
      </c>
      <c r="G257" s="2">
        <v>438</v>
      </c>
      <c r="H257" s="2">
        <f t="shared" si="220"/>
        <v>425</v>
      </c>
      <c r="I257" s="2">
        <v>2</v>
      </c>
      <c r="J257" s="6">
        <v>13</v>
      </c>
      <c r="K257" s="2">
        <f t="shared" si="242"/>
        <v>14</v>
      </c>
    </row>
    <row r="258" spans="1:11" x14ac:dyDescent="0.3">
      <c r="A258" s="4">
        <v>44108</v>
      </c>
      <c r="B258" s="2">
        <v>359</v>
      </c>
      <c r="C258" s="2">
        <v>26531</v>
      </c>
      <c r="D258" s="2">
        <f t="shared" ref="D258" si="340">C258+D257</f>
        <v>4416071</v>
      </c>
      <c r="E258" s="5">
        <f t="shared" ref="E258" si="341">B258/C258</f>
        <v>1.3531340695789831E-2</v>
      </c>
      <c r="F258" s="2">
        <f t="shared" ref="F258" si="342">IFERROR(SUMPRODUCT(C252:C258,E252:E258)/SUM(C252:C258),"")</f>
        <v>1.1535139100902883E-2</v>
      </c>
      <c r="G258" s="2">
        <v>473</v>
      </c>
      <c r="H258" s="2">
        <f t="shared" si="220"/>
        <v>442.33333333333331</v>
      </c>
      <c r="I258" s="2">
        <v>3</v>
      </c>
      <c r="J258" s="6">
        <v>15</v>
      </c>
      <c r="K258" s="2">
        <f t="shared" si="242"/>
        <v>14.333333333333334</v>
      </c>
    </row>
    <row r="259" spans="1:11" x14ac:dyDescent="0.3">
      <c r="A259" s="4">
        <v>44109</v>
      </c>
      <c r="B259" s="2">
        <v>918</v>
      </c>
      <c r="C259" s="2">
        <v>91276</v>
      </c>
      <c r="D259" s="2">
        <f t="shared" ref="D259" si="343">C259+D258</f>
        <v>4507347</v>
      </c>
      <c r="E259" s="5">
        <f t="shared" ref="E259" si="344">B259/C259</f>
        <v>1.0057408300100793E-2</v>
      </c>
      <c r="F259" s="2">
        <f t="shared" ref="F259" si="345">IFERROR(SUMPRODUCT(C253:C259,E253:E259)/SUM(C253:C259),"")</f>
        <v>1.1134751608494801E-2</v>
      </c>
      <c r="G259" s="2">
        <v>494</v>
      </c>
      <c r="H259" s="2">
        <f t="shared" si="220"/>
        <v>468.33333333333331</v>
      </c>
      <c r="I259" s="2">
        <v>4</v>
      </c>
      <c r="J259" s="6">
        <v>10</v>
      </c>
      <c r="K259" s="2">
        <f t="shared" si="242"/>
        <v>12.666666666666666</v>
      </c>
    </row>
    <row r="260" spans="1:11" x14ac:dyDescent="0.3">
      <c r="A260" s="4">
        <v>44110</v>
      </c>
      <c r="B260" s="2">
        <v>868</v>
      </c>
      <c r="C260" s="2">
        <v>87426</v>
      </c>
      <c r="D260" s="2">
        <f t="shared" ref="D260" si="346">C260+D259</f>
        <v>4594773</v>
      </c>
      <c r="E260" s="5">
        <f t="shared" ref="E260" si="347">B260/C260</f>
        <v>9.9283965868277174E-3</v>
      </c>
      <c r="F260" s="2">
        <f t="shared" ref="F260" si="348">IFERROR(SUMPRODUCT(C254:C260,E254:E260)/SUM(C254:C260),"")</f>
        <v>1.0985316566111798E-2</v>
      </c>
      <c r="G260" s="2">
        <v>515</v>
      </c>
      <c r="H260" s="2">
        <f t="shared" si="220"/>
        <v>494</v>
      </c>
      <c r="I260" s="2">
        <v>5</v>
      </c>
      <c r="J260" s="6">
        <v>5</v>
      </c>
      <c r="K260" s="2">
        <f t="shared" si="242"/>
        <v>10</v>
      </c>
    </row>
    <row r="261" spans="1:11" x14ac:dyDescent="0.3">
      <c r="A261" s="4">
        <v>44111</v>
      </c>
      <c r="B261" s="2">
        <v>866</v>
      </c>
      <c r="C261" s="2">
        <v>77296</v>
      </c>
      <c r="D261" s="2">
        <f t="shared" ref="D261" si="349">C261+D260</f>
        <v>4672069</v>
      </c>
      <c r="E261" s="5">
        <f t="shared" ref="E261" si="350">B261/C261</f>
        <v>1.1203684537362864E-2</v>
      </c>
      <c r="F261" s="2">
        <f t="shared" ref="F261" si="351">IFERROR(SUMPRODUCT(C255:C261,E255:E261)/SUM(C255:C261),"")</f>
        <v>1.1013835397089406E-2</v>
      </c>
      <c r="G261" s="2">
        <v>484</v>
      </c>
      <c r="H261" s="2">
        <f t="shared" si="220"/>
        <v>497.66666666666669</v>
      </c>
      <c r="I261" s="2">
        <v>5</v>
      </c>
      <c r="J261" s="6">
        <v>15</v>
      </c>
      <c r="K261" s="2">
        <f t="shared" si="242"/>
        <v>10</v>
      </c>
    </row>
    <row r="262" spans="1:11" x14ac:dyDescent="0.3">
      <c r="A262" s="4">
        <v>44112</v>
      </c>
      <c r="B262" s="2">
        <v>994</v>
      </c>
      <c r="C262" s="2">
        <v>85855</v>
      </c>
      <c r="D262" s="2">
        <f t="shared" ref="D262" si="352">C262+D261</f>
        <v>4757924</v>
      </c>
      <c r="E262" s="5">
        <f t="shared" ref="E262" si="353">B262/C262</f>
        <v>1.1577660008153282E-2</v>
      </c>
      <c r="F262" s="2">
        <f t="shared" ref="F262" si="354">IFERROR(SUMPRODUCT(C256:C262,E256:E262)/SUM(C256:C262),"")</f>
        <v>1.1177082430441189E-2</v>
      </c>
      <c r="G262" s="2">
        <v>500</v>
      </c>
      <c r="H262" s="2">
        <f t="shared" si="220"/>
        <v>499.66666666666669</v>
      </c>
      <c r="I262" s="2">
        <v>4</v>
      </c>
      <c r="J262" s="6">
        <v>13</v>
      </c>
      <c r="K262" s="2">
        <f t="shared" si="242"/>
        <v>11</v>
      </c>
    </row>
    <row r="263" spans="1:11" x14ac:dyDescent="0.3">
      <c r="A263" s="4">
        <v>44113</v>
      </c>
      <c r="B263" s="2">
        <v>841</v>
      </c>
      <c r="C263" s="2">
        <v>58327</v>
      </c>
      <c r="D263" s="2">
        <f t="shared" ref="D263" si="355">C263+D262</f>
        <v>4816251</v>
      </c>
      <c r="E263" s="5">
        <f t="shared" ref="E263" si="356">B263/C263</f>
        <v>1.4418708316902978E-2</v>
      </c>
      <c r="F263" s="2">
        <f t="shared" ref="F263" si="357">IFERROR(SUMPRODUCT(C257:C263,E257:E263)/SUM(C257:C263),"")</f>
        <v>1.1694917487690139E-2</v>
      </c>
      <c r="G263" s="2">
        <v>531</v>
      </c>
      <c r="H263" s="2">
        <f t="shared" si="220"/>
        <v>505</v>
      </c>
      <c r="I263" s="2">
        <v>3</v>
      </c>
      <c r="J263" s="6">
        <v>13</v>
      </c>
      <c r="K263" s="2">
        <f t="shared" si="242"/>
        <v>13.666666666666666</v>
      </c>
    </row>
    <row r="264" spans="1:11" x14ac:dyDescent="0.3">
      <c r="A264" s="4">
        <v>44114</v>
      </c>
      <c r="B264" s="2">
        <v>504</v>
      </c>
      <c r="C264" s="2">
        <v>22655</v>
      </c>
      <c r="D264" s="2">
        <f t="shared" ref="D264" si="358">C264+D263</f>
        <v>4838906</v>
      </c>
      <c r="E264" s="5">
        <f t="shared" ref="E264" si="359">B264/C264</f>
        <v>2.2246744647980578E-2</v>
      </c>
      <c r="F264" s="2">
        <f t="shared" ref="F264" si="360">IFERROR(SUMPRODUCT(C258:C264,E258:E264)/SUM(C258:C264),"")</f>
        <v>1.1905662644703871E-2</v>
      </c>
      <c r="G264" s="2">
        <v>511</v>
      </c>
      <c r="H264" s="2">
        <f t="shared" si="220"/>
        <v>514</v>
      </c>
      <c r="I264" s="2">
        <v>2</v>
      </c>
      <c r="J264" s="6">
        <v>16</v>
      </c>
      <c r="K264" s="2">
        <f t="shared" si="242"/>
        <v>14</v>
      </c>
    </row>
    <row r="265" spans="1:11" x14ac:dyDescent="0.3">
      <c r="A265" s="4">
        <v>44115</v>
      </c>
      <c r="B265" s="2">
        <v>305</v>
      </c>
      <c r="C265" s="2">
        <v>21856</v>
      </c>
      <c r="D265" s="2">
        <f t="shared" ref="D265" si="361">C265+D264</f>
        <v>4860762</v>
      </c>
      <c r="E265" s="5">
        <f t="shared" ref="E265" si="362">B265/C265</f>
        <v>1.3954978038067349E-2</v>
      </c>
      <c r="F265" s="2">
        <f t="shared" ref="F265" si="363">IFERROR(SUMPRODUCT(C259:C265,E259:E265)/SUM(C259:C265),"")</f>
        <v>1.1909393264086748E-2</v>
      </c>
      <c r="G265" s="2">
        <v>501</v>
      </c>
      <c r="H265" s="2">
        <f t="shared" si="220"/>
        <v>514.33333333333337</v>
      </c>
      <c r="I265" s="2">
        <v>1</v>
      </c>
      <c r="J265" s="6">
        <v>17</v>
      </c>
      <c r="K265" s="2">
        <f t="shared" si="242"/>
        <v>15.333333333333334</v>
      </c>
    </row>
    <row r="266" spans="1:11" x14ac:dyDescent="0.3">
      <c r="A266" s="4">
        <v>44116</v>
      </c>
      <c r="B266" s="2">
        <v>609</v>
      </c>
      <c r="C266" s="2">
        <v>54852</v>
      </c>
      <c r="D266" s="2">
        <f t="shared" ref="D266" si="364">C266+D265</f>
        <v>4915614</v>
      </c>
      <c r="E266" s="5">
        <f t="shared" ref="E266" si="365">B266/C266</f>
        <v>1.110260336906585E-2</v>
      </c>
      <c r="F266" s="2">
        <f t="shared" ref="F266" si="366">IFERROR(SUMPRODUCT(C260:C266,E260:E266)/SUM(C260:C266),"")</f>
        <v>1.221504554617444E-2</v>
      </c>
      <c r="G266" s="2">
        <v>514</v>
      </c>
      <c r="H266" s="2">
        <f t="shared" si="220"/>
        <v>508.66666666666669</v>
      </c>
      <c r="I266" s="2">
        <v>3</v>
      </c>
      <c r="J266" s="6">
        <v>23</v>
      </c>
      <c r="K266" s="2">
        <f t="shared" si="242"/>
        <v>18.666666666666668</v>
      </c>
    </row>
    <row r="267" spans="1:11" x14ac:dyDescent="0.3">
      <c r="A267" s="4">
        <v>44117</v>
      </c>
      <c r="B267" s="2">
        <v>388</v>
      </c>
      <c r="C267" s="2">
        <v>36097</v>
      </c>
      <c r="D267" s="2">
        <f t="shared" ref="D267" si="367">C267+D266</f>
        <v>4951711</v>
      </c>
      <c r="E267" s="5">
        <f t="shared" ref="E267" si="368">B267/C267</f>
        <v>1.0748815691054658E-2</v>
      </c>
      <c r="F267" s="2">
        <f t="shared" ref="F267" si="369">IFERROR(SUMPRODUCT(C261:C267,E261:E267)/SUM(C261:C267),"")</f>
        <v>1.2626842757005418E-2</v>
      </c>
      <c r="G267" s="2">
        <v>499</v>
      </c>
      <c r="H267" s="2">
        <f t="shared" si="220"/>
        <v>504.66666666666669</v>
      </c>
      <c r="I267" s="2">
        <v>3</v>
      </c>
    </row>
    <row r="268" spans="1:11" x14ac:dyDescent="0.3">
      <c r="A268" s="4">
        <v>44118</v>
      </c>
      <c r="B268">
        <v>97</v>
      </c>
      <c r="C268">
        <v>3567</v>
      </c>
      <c r="D268" s="2">
        <f t="shared" ref="D268" si="370">C268+D267</f>
        <v>4955278</v>
      </c>
      <c r="E268" s="5">
        <f t="shared" ref="E268" si="371">B268/C268</f>
        <v>2.7193720213064199E-2</v>
      </c>
      <c r="F268" s="2">
        <f t="shared" ref="F268" si="372">IFERROR(SUMPRODUCT(C262:C268,E262:E268)/SUM(C262:C268),"")</f>
        <v>1.3198733091109393E-2</v>
      </c>
      <c r="G268" s="2">
        <v>503</v>
      </c>
      <c r="H268" s="2">
        <f t="shared" si="220"/>
        <v>505.33333333333331</v>
      </c>
      <c r="I268" s="2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Murray, Lisa (DPH)</cp:lastModifiedBy>
  <dcterms:created xsi:type="dcterms:W3CDTF">2020-05-17T19:28:24Z</dcterms:created>
  <dcterms:modified xsi:type="dcterms:W3CDTF">2020-10-15T16:24:07Z</dcterms:modified>
</cp:coreProperties>
</file>